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195" windowHeight="10035" activeTab="10"/>
  </bookViews>
  <sheets>
    <sheet name="Q1" sheetId="1" r:id="rId1"/>
    <sheet name="Q2" sheetId="2" r:id="rId2"/>
    <sheet name="Q3" sheetId="3" r:id="rId3"/>
    <sheet name="Q4" sheetId="4" r:id="rId4"/>
    <sheet name="Q5" sheetId="5" r:id="rId5"/>
    <sheet name="Q6" sheetId="6" r:id="rId6"/>
    <sheet name="Q7" sheetId="7" r:id="rId7"/>
    <sheet name="Q8" sheetId="8" r:id="rId8"/>
    <sheet name="Q9" sheetId="9" r:id="rId9"/>
    <sheet name="Q10" sheetId="10" r:id="rId10"/>
    <sheet name="Scores" sheetId="11" r:id="rId11"/>
  </sheets>
  <calcPr calcId="145621"/>
</workbook>
</file>

<file path=xl/calcChain.xml><?xml version="1.0" encoding="utf-8"?>
<calcChain xmlns="http://schemas.openxmlformats.org/spreadsheetml/2006/main">
  <c r="L12" i="11" l="1"/>
  <c r="L9" i="11"/>
  <c r="M9" i="11"/>
  <c r="L8" i="11"/>
  <c r="M8" i="11"/>
  <c r="L5" i="11"/>
  <c r="M5" i="11"/>
  <c r="L4" i="11"/>
  <c r="M4" i="11"/>
  <c r="L3" i="11"/>
  <c r="M3" i="11"/>
  <c r="L35" i="10"/>
  <c r="L33" i="10"/>
  <c r="M33" i="10"/>
  <c r="M35" i="10" s="1"/>
  <c r="M12" i="11" s="1"/>
  <c r="L15" i="9"/>
  <c r="L17" i="9" s="1"/>
  <c r="L11" i="11" s="1"/>
  <c r="M15" i="9"/>
  <c r="M17" i="9" s="1"/>
  <c r="M11" i="11" s="1"/>
  <c r="L18" i="8"/>
  <c r="L20" i="8" s="1"/>
  <c r="L10" i="11" s="1"/>
  <c r="M18" i="8"/>
  <c r="M20" i="8" s="1"/>
  <c r="M10" i="11" s="1"/>
  <c r="L28" i="7"/>
  <c r="L30" i="7" s="1"/>
  <c r="M28" i="7"/>
  <c r="M30" i="7" s="1"/>
  <c r="M26" i="6"/>
  <c r="L24" i="6"/>
  <c r="L26" i="6" s="1"/>
  <c r="M24" i="6"/>
  <c r="L40" i="5"/>
  <c r="L42" i="5" s="1"/>
  <c r="L7" i="11" s="1"/>
  <c r="M40" i="5"/>
  <c r="M42" i="5" s="1"/>
  <c r="M7" i="11" s="1"/>
  <c r="L43" i="4"/>
  <c r="L45" i="4" s="1"/>
  <c r="L6" i="11" s="1"/>
  <c r="M43" i="4"/>
  <c r="M45" i="4" s="1"/>
  <c r="M6" i="11" s="1"/>
  <c r="L15" i="3"/>
  <c r="L17" i="3" s="1"/>
  <c r="M15" i="3"/>
  <c r="M17" i="3" s="1"/>
  <c r="L18" i="2"/>
  <c r="L20" i="2" s="1"/>
  <c r="M18" i="2"/>
  <c r="M20" i="2" s="1"/>
  <c r="M20" i="1"/>
  <c r="M18" i="1"/>
  <c r="L18" i="1"/>
  <c r="L20" i="1" s="1"/>
  <c r="E12" i="11"/>
  <c r="F12" i="11"/>
  <c r="J12" i="11"/>
  <c r="K12" i="11"/>
  <c r="C11" i="11"/>
  <c r="K11" i="11"/>
  <c r="F10" i="11"/>
  <c r="I10" i="11"/>
  <c r="J10" i="11"/>
  <c r="K10" i="11"/>
  <c r="E9" i="11"/>
  <c r="K9" i="11"/>
  <c r="F8" i="11"/>
  <c r="I8" i="11"/>
  <c r="K8" i="11"/>
  <c r="F7" i="11"/>
  <c r="K7" i="11"/>
  <c r="E6" i="11"/>
  <c r="I6" i="11"/>
  <c r="K6" i="11"/>
  <c r="E5" i="11"/>
  <c r="K5" i="11"/>
  <c r="B11" i="11"/>
  <c r="E4" i="11"/>
  <c r="E3" i="11"/>
  <c r="K3" i="11"/>
  <c r="C33" i="10"/>
  <c r="C35" i="10" s="1"/>
  <c r="C12" i="11" s="1"/>
  <c r="D33" i="10"/>
  <c r="D35" i="10" s="1"/>
  <c r="D12" i="11" s="1"/>
  <c r="E33" i="10"/>
  <c r="F33" i="10"/>
  <c r="G33" i="10"/>
  <c r="G35" i="10" s="1"/>
  <c r="G12" i="11" s="1"/>
  <c r="H33" i="10"/>
  <c r="I33" i="10"/>
  <c r="J33" i="10"/>
  <c r="K33" i="10"/>
  <c r="B33" i="10"/>
  <c r="B35" i="10" s="1"/>
  <c r="B12" i="11" s="1"/>
  <c r="K35" i="10"/>
  <c r="J35" i="10"/>
  <c r="F35" i="10"/>
  <c r="I35" i="10"/>
  <c r="I12" i="11" s="1"/>
  <c r="H35" i="10"/>
  <c r="H12" i="11" s="1"/>
  <c r="E35" i="10"/>
  <c r="C15" i="9"/>
  <c r="D15" i="9"/>
  <c r="E15" i="9"/>
  <c r="F15" i="9"/>
  <c r="G15" i="9"/>
  <c r="H15" i="9"/>
  <c r="H17" i="9" s="1"/>
  <c r="H11" i="11" s="1"/>
  <c r="I15" i="9"/>
  <c r="J15" i="9"/>
  <c r="J17" i="9" s="1"/>
  <c r="J11" i="11" s="1"/>
  <c r="K15" i="9"/>
  <c r="B15" i="9"/>
  <c r="K18" i="8"/>
  <c r="K20" i="8" s="1"/>
  <c r="J18" i="8"/>
  <c r="J20" i="8" s="1"/>
  <c r="I18" i="8"/>
  <c r="I20" i="8" s="1"/>
  <c r="H18" i="8"/>
  <c r="H20" i="8" s="1"/>
  <c r="H10" i="11" s="1"/>
  <c r="G18" i="8"/>
  <c r="G20" i="8" s="1"/>
  <c r="G10" i="11" s="1"/>
  <c r="F18" i="8"/>
  <c r="F20" i="8" s="1"/>
  <c r="E18" i="8"/>
  <c r="E20" i="8" s="1"/>
  <c r="E10" i="11" s="1"/>
  <c r="D18" i="8"/>
  <c r="D20" i="8" s="1"/>
  <c r="D10" i="11" s="1"/>
  <c r="C18" i="8"/>
  <c r="C20" i="8" s="1"/>
  <c r="C10" i="11" s="1"/>
  <c r="B18" i="8"/>
  <c r="B20" i="8" s="1"/>
  <c r="B10" i="11" s="1"/>
  <c r="C28" i="7"/>
  <c r="C30" i="7" s="1"/>
  <c r="C9" i="11" s="1"/>
  <c r="D28" i="7"/>
  <c r="D30" i="7" s="1"/>
  <c r="D9" i="11" s="1"/>
  <c r="E28" i="7"/>
  <c r="F28" i="7"/>
  <c r="F30" i="7" s="1"/>
  <c r="F9" i="11" s="1"/>
  <c r="G28" i="7"/>
  <c r="G30" i="7" s="1"/>
  <c r="G9" i="11" s="1"/>
  <c r="H28" i="7"/>
  <c r="H30" i="7" s="1"/>
  <c r="H9" i="11" s="1"/>
  <c r="I28" i="7"/>
  <c r="I30" i="7" s="1"/>
  <c r="I9" i="11" s="1"/>
  <c r="J28" i="7"/>
  <c r="J30" i="7" s="1"/>
  <c r="J9" i="11" s="1"/>
  <c r="K28" i="7"/>
  <c r="B28" i="7"/>
  <c r="B30" i="7" s="1"/>
  <c r="B9" i="11" s="1"/>
  <c r="K30" i="7"/>
  <c r="E30" i="7"/>
  <c r="C24" i="6"/>
  <c r="C26" i="6" s="1"/>
  <c r="C8" i="11" s="1"/>
  <c r="D24" i="6"/>
  <c r="D26" i="6" s="1"/>
  <c r="D8" i="11" s="1"/>
  <c r="E24" i="6"/>
  <c r="E26" i="6" s="1"/>
  <c r="E8" i="11" s="1"/>
  <c r="F24" i="6"/>
  <c r="G24" i="6"/>
  <c r="G26" i="6" s="1"/>
  <c r="G8" i="11" s="1"/>
  <c r="H24" i="6"/>
  <c r="H26" i="6" s="1"/>
  <c r="H8" i="11" s="1"/>
  <c r="I24" i="6"/>
  <c r="J24" i="6"/>
  <c r="K24" i="6"/>
  <c r="B24" i="6"/>
  <c r="B26" i="6" s="1"/>
  <c r="B8" i="11" s="1"/>
  <c r="K26" i="6"/>
  <c r="J26" i="6"/>
  <c r="J8" i="11" s="1"/>
  <c r="F26" i="6"/>
  <c r="I26" i="6"/>
  <c r="C40" i="5"/>
  <c r="C42" i="5" s="1"/>
  <c r="C7" i="11" s="1"/>
  <c r="D40" i="5"/>
  <c r="D42" i="5" s="1"/>
  <c r="D7" i="11" s="1"/>
  <c r="E40" i="5"/>
  <c r="E42" i="5" s="1"/>
  <c r="E7" i="11" s="1"/>
  <c r="F40" i="5"/>
  <c r="G40" i="5"/>
  <c r="G42" i="5" s="1"/>
  <c r="G7" i="11" s="1"/>
  <c r="H40" i="5"/>
  <c r="H42" i="5" s="1"/>
  <c r="H7" i="11" s="1"/>
  <c r="I40" i="5"/>
  <c r="I42" i="5" s="1"/>
  <c r="I7" i="11" s="1"/>
  <c r="J40" i="5"/>
  <c r="J42" i="5" s="1"/>
  <c r="J7" i="11" s="1"/>
  <c r="K40" i="5"/>
  <c r="B40" i="5"/>
  <c r="B42" i="5" s="1"/>
  <c r="B7" i="11" s="1"/>
  <c r="K42" i="5"/>
  <c r="F42" i="5"/>
  <c r="C43" i="4"/>
  <c r="C45" i="4" s="1"/>
  <c r="C6" i="11" s="1"/>
  <c r="D43" i="4"/>
  <c r="D45" i="4" s="1"/>
  <c r="D6" i="11" s="1"/>
  <c r="E43" i="4"/>
  <c r="F43" i="4"/>
  <c r="F45" i="4" s="1"/>
  <c r="F6" i="11" s="1"/>
  <c r="G43" i="4"/>
  <c r="G45" i="4" s="1"/>
  <c r="G6" i="11" s="1"/>
  <c r="H43" i="4"/>
  <c r="H45" i="4" s="1"/>
  <c r="H6" i="11" s="1"/>
  <c r="I43" i="4"/>
  <c r="I45" i="4" s="1"/>
  <c r="J43" i="4"/>
  <c r="J45" i="4" s="1"/>
  <c r="J6" i="11" s="1"/>
  <c r="K43" i="4"/>
  <c r="B43" i="4"/>
  <c r="B45" i="4" s="1"/>
  <c r="B6" i="11" s="1"/>
  <c r="K45" i="4"/>
  <c r="E45" i="4"/>
  <c r="E17" i="3"/>
  <c r="K17" i="3"/>
  <c r="C15" i="3"/>
  <c r="C17" i="3" s="1"/>
  <c r="C5" i="11" s="1"/>
  <c r="D15" i="3"/>
  <c r="D17" i="3" s="1"/>
  <c r="D5" i="11" s="1"/>
  <c r="E15" i="3"/>
  <c r="F15" i="3"/>
  <c r="F17" i="3" s="1"/>
  <c r="F5" i="11" s="1"/>
  <c r="G15" i="3"/>
  <c r="G17" i="3" s="1"/>
  <c r="G5" i="11" s="1"/>
  <c r="H15" i="3"/>
  <c r="H17" i="3" s="1"/>
  <c r="H5" i="11" s="1"/>
  <c r="I15" i="3"/>
  <c r="I17" i="3" s="1"/>
  <c r="I5" i="11" s="1"/>
  <c r="J15" i="3"/>
  <c r="J17" i="3" s="1"/>
  <c r="J5" i="11" s="1"/>
  <c r="K15" i="3"/>
  <c r="B15" i="3"/>
  <c r="B17" i="3" s="1"/>
  <c r="B5" i="11" s="1"/>
  <c r="K18" i="2"/>
  <c r="K20" i="2" s="1"/>
  <c r="K4" i="11" s="1"/>
  <c r="K13" i="11" s="1"/>
  <c r="J18" i="2"/>
  <c r="J20" i="2" s="1"/>
  <c r="J4" i="11" s="1"/>
  <c r="I18" i="2"/>
  <c r="I20" i="2" s="1"/>
  <c r="I4" i="11" s="1"/>
  <c r="H18" i="2"/>
  <c r="H20" i="2" s="1"/>
  <c r="H4" i="11" s="1"/>
  <c r="G18" i="2"/>
  <c r="G20" i="2" s="1"/>
  <c r="G4" i="11" s="1"/>
  <c r="F18" i="2"/>
  <c r="F20" i="2" s="1"/>
  <c r="F4" i="11" s="1"/>
  <c r="E18" i="2"/>
  <c r="E20" i="2" s="1"/>
  <c r="D18" i="2"/>
  <c r="D20" i="2" s="1"/>
  <c r="D4" i="11" s="1"/>
  <c r="C18" i="2"/>
  <c r="C20" i="2" s="1"/>
  <c r="C4" i="11" s="1"/>
  <c r="B18" i="2"/>
  <c r="B20" i="2" s="1"/>
  <c r="B4" i="11" s="1"/>
  <c r="E20" i="1"/>
  <c r="K20" i="1"/>
  <c r="C18" i="1"/>
  <c r="C20" i="1" s="1"/>
  <c r="C3" i="11" s="1"/>
  <c r="D18" i="1"/>
  <c r="D20" i="1" s="1"/>
  <c r="D3" i="11" s="1"/>
  <c r="E18" i="1"/>
  <c r="F18" i="1"/>
  <c r="F20" i="1" s="1"/>
  <c r="F3" i="11" s="1"/>
  <c r="G18" i="1"/>
  <c r="G20" i="1" s="1"/>
  <c r="G3" i="11" s="1"/>
  <c r="H18" i="1"/>
  <c r="H20" i="1" s="1"/>
  <c r="H3" i="11" s="1"/>
  <c r="I18" i="1"/>
  <c r="I20" i="1" s="1"/>
  <c r="I3" i="11" s="1"/>
  <c r="J18" i="1"/>
  <c r="J20" i="1" s="1"/>
  <c r="J3" i="11" s="1"/>
  <c r="K18" i="1"/>
  <c r="B18" i="1"/>
  <c r="B20" i="1" s="1"/>
  <c r="B3" i="11" s="1"/>
  <c r="B17" i="9"/>
  <c r="C17" i="9"/>
  <c r="E17" i="9"/>
  <c r="E11" i="11" s="1"/>
  <c r="K17" i="9"/>
  <c r="D17" i="9"/>
  <c r="D11" i="11" s="1"/>
  <c r="G17" i="9"/>
  <c r="G11" i="11" s="1"/>
  <c r="F17" i="9"/>
  <c r="F11" i="11" s="1"/>
  <c r="I17" i="9"/>
  <c r="I11" i="11" s="1"/>
  <c r="M13" i="11" l="1"/>
  <c r="L13" i="11"/>
  <c r="E13" i="11"/>
  <c r="C13" i="11"/>
  <c r="F13" i="11"/>
  <c r="H13" i="11"/>
  <c r="I13" i="11"/>
  <c r="G13" i="11"/>
  <c r="J13" i="11"/>
  <c r="D13" i="11"/>
  <c r="B13" i="11"/>
</calcChain>
</file>

<file path=xl/sharedStrings.xml><?xml version="1.0" encoding="utf-8"?>
<sst xmlns="http://schemas.openxmlformats.org/spreadsheetml/2006/main" count="418" uniqueCount="255">
  <si>
    <t>Wrong Guesses</t>
  </si>
  <si>
    <t>Total</t>
  </si>
  <si>
    <t>Correct Guesses</t>
  </si>
  <si>
    <t>Name the 15 Countries that were formerly part of the Soviet Union.</t>
  </si>
  <si>
    <t>Armenia</t>
  </si>
  <si>
    <t>Azerbaijan</t>
  </si>
  <si>
    <t>Georgia</t>
  </si>
  <si>
    <t>Russia</t>
  </si>
  <si>
    <t>Ukraine</t>
  </si>
  <si>
    <t>Moldova</t>
  </si>
  <si>
    <t>Belarus</t>
  </si>
  <si>
    <t>Uzbekistan</t>
  </si>
  <si>
    <t>Turkmenistan</t>
  </si>
  <si>
    <t>Tajikistan</t>
  </si>
  <si>
    <t>Kyrgyzstan</t>
  </si>
  <si>
    <t>Kazakhstan</t>
  </si>
  <si>
    <t>Lithuania</t>
  </si>
  <si>
    <t>Latvia</t>
  </si>
  <si>
    <t>Estonia</t>
  </si>
  <si>
    <t>Alpine Skiing</t>
  </si>
  <si>
    <t>Biathlon</t>
  </si>
  <si>
    <t>Bobsleigh</t>
  </si>
  <si>
    <t>Cross Country Skiing</t>
  </si>
  <si>
    <t>Curling</t>
  </si>
  <si>
    <t>Figure Skating</t>
  </si>
  <si>
    <t>Freestyle Skiing</t>
  </si>
  <si>
    <t>Ice Hockey</t>
  </si>
  <si>
    <t>Luge</t>
  </si>
  <si>
    <t>Nordic Combined</t>
  </si>
  <si>
    <t>Short Track Speed Skating</t>
  </si>
  <si>
    <t>Skeleton</t>
  </si>
  <si>
    <t>Ski Jumping</t>
  </si>
  <si>
    <t>Snowboarding</t>
  </si>
  <si>
    <t>Speed Skating</t>
  </si>
  <si>
    <t>Name the 15 winter sports events included in the 2010 Winter Olympics. (be specific in some cases!)</t>
  </si>
  <si>
    <t>Name the 12 Pixar Films. (obv films that have been released, not ones in production or never released).</t>
  </si>
  <si>
    <t>Toy Story</t>
  </si>
  <si>
    <t>A Bug's Life</t>
  </si>
  <si>
    <t>Toy Story 2</t>
  </si>
  <si>
    <t>Monsters Inc.</t>
  </si>
  <si>
    <t>Finding Nemo</t>
  </si>
  <si>
    <t>The Incredibles</t>
  </si>
  <si>
    <t>Cars</t>
  </si>
  <si>
    <t>Ratatouille</t>
  </si>
  <si>
    <t>WALL-E</t>
  </si>
  <si>
    <t>Up</t>
  </si>
  <si>
    <t>Toy Story 3</t>
  </si>
  <si>
    <t>Cars 2</t>
  </si>
  <si>
    <t>Mark Coleman</t>
  </si>
  <si>
    <t>Maurice Smith</t>
  </si>
  <si>
    <t>Randy Couture</t>
  </si>
  <si>
    <t>Bas Rutten</t>
  </si>
  <si>
    <t>Kevin Randleman</t>
  </si>
  <si>
    <t>Josh Barnett</t>
  </si>
  <si>
    <t>Ricco Rodriguez</t>
  </si>
  <si>
    <t>Tim Sylvia</t>
  </si>
  <si>
    <t>Frank Mir</t>
  </si>
  <si>
    <t>Andrei Arlovski</t>
  </si>
  <si>
    <t>Antonio Rodrigo Nogueira</t>
  </si>
  <si>
    <t>Brock Lesnar</t>
  </si>
  <si>
    <t>Shane Carwin</t>
  </si>
  <si>
    <t>Cain Velasquez</t>
  </si>
  <si>
    <t>Frank Shamrock</t>
  </si>
  <si>
    <t>Tito Ortiz</t>
  </si>
  <si>
    <t>Vitor Belfort</t>
  </si>
  <si>
    <t>Chuck Liddell</t>
  </si>
  <si>
    <t>Quinton Jackson</t>
  </si>
  <si>
    <t>Forrest Griffin</t>
  </si>
  <si>
    <t>Rashad Evans</t>
  </si>
  <si>
    <t>Lyoto Machida</t>
  </si>
  <si>
    <t>Mauricio Rua</t>
  </si>
  <si>
    <t>Jon Jones</t>
  </si>
  <si>
    <t>Dave Menne</t>
  </si>
  <si>
    <t>Murilo Bustamante</t>
  </si>
  <si>
    <t>Evan Tanner</t>
  </si>
  <si>
    <t>Rich Franklin</t>
  </si>
  <si>
    <t>Anderson Silva</t>
  </si>
  <si>
    <t>Pat Miletich</t>
  </si>
  <si>
    <t>Carlos Newton</t>
  </si>
  <si>
    <t>Matt Hughes</t>
  </si>
  <si>
    <t>BJ Penn</t>
  </si>
  <si>
    <t>Georges St. Pierre</t>
  </si>
  <si>
    <t>Matt Serra</t>
  </si>
  <si>
    <t>Jens Pulver</t>
  </si>
  <si>
    <t>Sean Sherk</t>
  </si>
  <si>
    <t>Frankie Edgar</t>
  </si>
  <si>
    <t>Jose Aldo</t>
  </si>
  <si>
    <t>Dominick Cruz</t>
  </si>
  <si>
    <t>Name the 40 men to hold a UFC Championship.  (interim champions included, Superfight and Tournament champions not included)</t>
  </si>
  <si>
    <t>Name the 37 NBA players who were active during the NBA lockouts of both 1998 AND 2011.</t>
  </si>
  <si>
    <t>Ray Allen</t>
  </si>
  <si>
    <t>Tony Battie</t>
  </si>
  <si>
    <t>Mike Bibby</t>
  </si>
  <si>
    <t>Chauncey Billups</t>
  </si>
  <si>
    <t>Earl Boykins</t>
  </si>
  <si>
    <t>Kobe Bryant</t>
  </si>
  <si>
    <t>Marcus Camby</t>
  </si>
  <si>
    <t>Vince Carter</t>
  </si>
  <si>
    <t>Erick Dampier</t>
  </si>
  <si>
    <t>Antonio Daniels</t>
  </si>
  <si>
    <t>Tim Duncan</t>
  </si>
  <si>
    <t>Derek Fisher</t>
  </si>
  <si>
    <t>Kevin Garnett</t>
  </si>
  <si>
    <t>Al Harrington</t>
  </si>
  <si>
    <t>Grant Hill</t>
  </si>
  <si>
    <t>Juwan Howard</t>
  </si>
  <si>
    <t>Zydrunas Ilgauskas</t>
  </si>
  <si>
    <t>Antawn Jamison</t>
  </si>
  <si>
    <t>Jason Kidd</t>
  </si>
  <si>
    <t>Rashard Lewis</t>
  </si>
  <si>
    <t>Sean Marks</t>
  </si>
  <si>
    <t>Antonio McDyess</t>
  </si>
  <si>
    <t>Tracy McGrady</t>
  </si>
  <si>
    <t>Brad Miller</t>
  </si>
  <si>
    <t>Nazr Mohammed</t>
  </si>
  <si>
    <t>Steve Nash</t>
  </si>
  <si>
    <t>Dirk Nowitzki</t>
  </si>
  <si>
    <t>Jermaine O'Neal</t>
  </si>
  <si>
    <t>Anthony Parker</t>
  </si>
  <si>
    <t>Paul Pierce</t>
  </si>
  <si>
    <t>Theo Ratliff</t>
  </si>
  <si>
    <t>Brian Skinner</t>
  </si>
  <si>
    <t>Joe Smith</t>
  </si>
  <si>
    <t>Peja Stojakovic</t>
  </si>
  <si>
    <t>Kurt Thomas</t>
  </si>
  <si>
    <t>Ben Wallace</t>
  </si>
  <si>
    <t>Jason Williams</t>
  </si>
  <si>
    <t>Name the 21 winners of the TV show "Survivor".</t>
  </si>
  <si>
    <t>Richard Hatch</t>
  </si>
  <si>
    <t>Tina Wesson</t>
  </si>
  <si>
    <t>Ethan Zohn</t>
  </si>
  <si>
    <t>Vecepia Towery</t>
  </si>
  <si>
    <t>Brian Heidik</t>
  </si>
  <si>
    <t>Jenna Morasca</t>
  </si>
  <si>
    <t>Sandra Diaz-Twine</t>
  </si>
  <si>
    <t>Amber Brkich</t>
  </si>
  <si>
    <t>Chris Daugherty</t>
  </si>
  <si>
    <t>Tom Westman</t>
  </si>
  <si>
    <t>Danni Boatwright</t>
  </si>
  <si>
    <t>Aras Baskauskas</t>
  </si>
  <si>
    <t>Yul Kwon</t>
  </si>
  <si>
    <t>Earl Cole</t>
  </si>
  <si>
    <t>Todd Herzog</t>
  </si>
  <si>
    <t>Parvati Shallow</t>
  </si>
  <si>
    <t>Robert "Bob" Crowley</t>
  </si>
  <si>
    <t>James "JT" Thomas</t>
  </si>
  <si>
    <t>Natalie White</t>
  </si>
  <si>
    <t>Jud "Fabio" Birza</t>
  </si>
  <si>
    <t>Rob Mariano</t>
  </si>
  <si>
    <t>Name the 25 countries whose flags ONLY have three solid-colored stripes.</t>
  </si>
  <si>
    <t>Chad</t>
  </si>
  <si>
    <t>Guinea</t>
  </si>
  <si>
    <t>Germany</t>
  </si>
  <si>
    <t>Bulgaria</t>
  </si>
  <si>
    <t>Netherlands</t>
  </si>
  <si>
    <t>Mali</t>
  </si>
  <si>
    <t>Hungary</t>
  </si>
  <si>
    <t>Austria</t>
  </si>
  <si>
    <t>Romania</t>
  </si>
  <si>
    <t>Luxembourg</t>
  </si>
  <si>
    <t>Cote d'Ivoire</t>
  </si>
  <si>
    <t>Yemen</t>
  </si>
  <si>
    <t>France</t>
  </si>
  <si>
    <t>Nigeria</t>
  </si>
  <si>
    <t>Gabon</t>
  </si>
  <si>
    <t>Belgium</t>
  </si>
  <si>
    <t>Colombia</t>
  </si>
  <si>
    <t>Italy</t>
  </si>
  <si>
    <t>Sierra Leone</t>
  </si>
  <si>
    <t>Ireland</t>
  </si>
  <si>
    <t>Lady Gaga</t>
  </si>
  <si>
    <t>Justin Bieber</t>
  </si>
  <si>
    <t>Barack Obama</t>
  </si>
  <si>
    <t>Katy Perry</t>
  </si>
  <si>
    <t>Kim Kardashian</t>
  </si>
  <si>
    <t>Britney Spears</t>
  </si>
  <si>
    <t>Shakira</t>
  </si>
  <si>
    <t>Taylor Swift</t>
  </si>
  <si>
    <t>Ashton Kutcher</t>
  </si>
  <si>
    <t>Rihanna</t>
  </si>
  <si>
    <t>Ellen DeGeneres</t>
  </si>
  <si>
    <t>Oprah Winfrey</t>
  </si>
  <si>
    <t>Selena Gomez</t>
  </si>
  <si>
    <t>Justin Timberlake</t>
  </si>
  <si>
    <t>Eminem</t>
  </si>
  <si>
    <t>Name the 15 people with the most followers on Twitter.  (as of today, twitter system accounts excluded)</t>
  </si>
  <si>
    <t>Name the 12 signs of the Chinese Zodiac.</t>
  </si>
  <si>
    <t>Rat</t>
  </si>
  <si>
    <t>Ox</t>
  </si>
  <si>
    <t>Tiger</t>
  </si>
  <si>
    <t>Rabbit</t>
  </si>
  <si>
    <t>Dragon</t>
  </si>
  <si>
    <t>Snake</t>
  </si>
  <si>
    <t>Horse</t>
  </si>
  <si>
    <t>Monkey</t>
  </si>
  <si>
    <t>Rooster</t>
  </si>
  <si>
    <t>Dog</t>
  </si>
  <si>
    <t>Pig</t>
  </si>
  <si>
    <t>Sheep/Goat</t>
  </si>
  <si>
    <t>Name the 30 companies that currently compose the Dow Jones Industrial Average.</t>
  </si>
  <si>
    <t>3M</t>
  </si>
  <si>
    <t>Alcoa</t>
  </si>
  <si>
    <t>American Express</t>
  </si>
  <si>
    <t>AT&amp;T</t>
  </si>
  <si>
    <t>Bank of America</t>
  </si>
  <si>
    <t>Boeing</t>
  </si>
  <si>
    <t>Caterpillar</t>
  </si>
  <si>
    <t>Chevron Corporation</t>
  </si>
  <si>
    <t>Cisco Systems</t>
  </si>
  <si>
    <t>Coca-Cola</t>
  </si>
  <si>
    <t>DuPont</t>
  </si>
  <si>
    <t>ExxonMobil</t>
  </si>
  <si>
    <t>General Electric</t>
  </si>
  <si>
    <t>Hewlett-Packard</t>
  </si>
  <si>
    <t>The Home Depot</t>
  </si>
  <si>
    <t>Intel</t>
  </si>
  <si>
    <t>IBM</t>
  </si>
  <si>
    <t>Johnson &amp; Johnson</t>
  </si>
  <si>
    <t>JPMorgan Chase</t>
  </si>
  <si>
    <t>Kraft Foods</t>
  </si>
  <si>
    <t>McDonald's</t>
  </si>
  <si>
    <t>Merck</t>
  </si>
  <si>
    <t>Microsoft</t>
  </si>
  <si>
    <t>Pfizer</t>
  </si>
  <si>
    <t>Procter &amp; Gamble</t>
  </si>
  <si>
    <t>Travelers</t>
  </si>
  <si>
    <t>United Technologies Corporation</t>
  </si>
  <si>
    <t>Verizon Communications</t>
  </si>
  <si>
    <t>Wal-Mart</t>
  </si>
  <si>
    <t>Walt Disney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</si>
  <si>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</si>
  <si>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</si>
  <si>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</si>
  <si>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</si>
  <si>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</si>
  <si>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</si>
  <si>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</si>
  <si>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</si>
  <si>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</si>
  <si>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</si>
  <si>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Score Sheet</t>
  </si>
  <si>
    <t>wheat</t>
  </si>
  <si>
    <t>duff</t>
  </si>
  <si>
    <t>Ngamer</t>
  </si>
  <si>
    <t>Jimbo</t>
  </si>
  <si>
    <t>Howes</t>
  </si>
  <si>
    <t>Thingy</t>
  </si>
  <si>
    <t>Dayle</t>
  </si>
  <si>
    <t>gabby</t>
  </si>
  <si>
    <t>Infil</t>
  </si>
  <si>
    <t>Clem</t>
  </si>
  <si>
    <t>QB</t>
  </si>
  <si>
    <t>drag</t>
  </si>
  <si>
    <t>Drag</t>
  </si>
  <si>
    <t>Gabby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</si>
</sst>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I18" sqref="I18"/>
    </sheetView>
  </sheetViews>
  <sheetFormatPr defaultRowHeight="11.25" x14ac:dyDescent="0.2"/>
  <cols>
    <col min="1" max="1" width="12.5703125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3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4</v>
      </c>
    </row>
    <row r="4" spans="1:13" x14ac:dyDescent="0.2">
      <c r="A4" s="2" t="s">
        <v>5</v>
      </c>
      <c r="I4" s="2">
        <v>1</v>
      </c>
    </row>
    <row r="5" spans="1:13" x14ac:dyDescent="0.2">
      <c r="A5" s="2" t="s">
        <v>10</v>
      </c>
      <c r="B5" s="2">
        <v>1</v>
      </c>
      <c r="H5" s="2">
        <v>1</v>
      </c>
      <c r="L5" s="2">
        <v>1</v>
      </c>
    </row>
    <row r="6" spans="1:13" x14ac:dyDescent="0.2">
      <c r="A6" s="2" t="s">
        <v>18</v>
      </c>
      <c r="C6" s="2">
        <v>1</v>
      </c>
    </row>
    <row r="7" spans="1:13" x14ac:dyDescent="0.2">
      <c r="A7" s="2" t="s">
        <v>6</v>
      </c>
      <c r="F7" s="2">
        <v>1</v>
      </c>
      <c r="I7" s="2">
        <v>1</v>
      </c>
      <c r="J7" s="2">
        <v>1</v>
      </c>
    </row>
    <row r="8" spans="1:13" x14ac:dyDescent="0.2">
      <c r="A8" s="2" t="s">
        <v>15</v>
      </c>
      <c r="B8" s="2">
        <v>1</v>
      </c>
      <c r="C8" s="2">
        <v>1</v>
      </c>
      <c r="I8" s="2">
        <v>1</v>
      </c>
      <c r="L8" s="2">
        <v>1</v>
      </c>
    </row>
    <row r="9" spans="1:13" x14ac:dyDescent="0.2">
      <c r="A9" s="2" t="s">
        <v>14</v>
      </c>
      <c r="I9" s="2">
        <v>1</v>
      </c>
      <c r="J9" s="2">
        <v>1</v>
      </c>
      <c r="L9" s="2">
        <v>1</v>
      </c>
    </row>
    <row r="10" spans="1:13" x14ac:dyDescent="0.2">
      <c r="A10" s="2" t="s">
        <v>17</v>
      </c>
      <c r="C10" s="2">
        <v>1</v>
      </c>
      <c r="H10" s="2">
        <v>1</v>
      </c>
      <c r="J10" s="2">
        <v>1</v>
      </c>
      <c r="L10" s="2">
        <v>1</v>
      </c>
    </row>
    <row r="11" spans="1:13" x14ac:dyDescent="0.2">
      <c r="A11" s="2" t="s">
        <v>16</v>
      </c>
      <c r="C11" s="2">
        <v>1</v>
      </c>
      <c r="J11" s="2">
        <v>1</v>
      </c>
    </row>
    <row r="12" spans="1:13" x14ac:dyDescent="0.2">
      <c r="A12" s="2" t="s">
        <v>9</v>
      </c>
    </row>
    <row r="13" spans="1:13" x14ac:dyDescent="0.2">
      <c r="A13" s="2" t="s">
        <v>7</v>
      </c>
      <c r="B13" s="2">
        <v>1</v>
      </c>
      <c r="D13" s="2">
        <v>1</v>
      </c>
      <c r="F13" s="2">
        <v>1</v>
      </c>
      <c r="G13" s="2">
        <v>1</v>
      </c>
      <c r="I13" s="2">
        <v>1</v>
      </c>
      <c r="J13" s="2">
        <v>1</v>
      </c>
      <c r="L13" s="2">
        <v>1</v>
      </c>
    </row>
    <row r="14" spans="1:13" x14ac:dyDescent="0.2">
      <c r="A14" s="2" t="s">
        <v>13</v>
      </c>
      <c r="G14" s="2">
        <v>1</v>
      </c>
    </row>
    <row r="15" spans="1:13" x14ac:dyDescent="0.2">
      <c r="A15" s="2" t="s">
        <v>12</v>
      </c>
      <c r="C15" s="2">
        <v>1</v>
      </c>
      <c r="G15" s="2">
        <v>1</v>
      </c>
    </row>
    <row r="16" spans="1:13" x14ac:dyDescent="0.2">
      <c r="A16" s="2" t="s">
        <v>8</v>
      </c>
      <c r="C16" s="2">
        <v>1</v>
      </c>
      <c r="L16" s="2">
        <v>1</v>
      </c>
      <c r="M16" s="2">
        <v>1</v>
      </c>
    </row>
    <row r="17" spans="1:13" x14ac:dyDescent="0.2">
      <c r="A17" s="2" t="s">
        <v>11</v>
      </c>
      <c r="B17" s="2">
        <v>1</v>
      </c>
      <c r="C17" s="2">
        <v>1</v>
      </c>
      <c r="G17" s="2">
        <v>1</v>
      </c>
      <c r="I17" s="2">
        <v>1</v>
      </c>
    </row>
    <row r="18" spans="1:13" x14ac:dyDescent="0.2">
      <c r="A18" s="2" t="s">
        <v>2</v>
      </c>
      <c r="B18" s="2">
        <f>SUM(B3:B17)</f>
        <v>4</v>
      </c>
      <c r="C18" s="2">
        <f t="shared" ref="C18:M18" si="0">SUM(C3:C17)</f>
        <v>7</v>
      </c>
      <c r="D18" s="2">
        <f t="shared" si="0"/>
        <v>1</v>
      </c>
      <c r="E18" s="2">
        <f t="shared" si="0"/>
        <v>0</v>
      </c>
      <c r="F18" s="2">
        <f t="shared" si="0"/>
        <v>2</v>
      </c>
      <c r="G18" s="2">
        <f t="shared" si="0"/>
        <v>4</v>
      </c>
      <c r="H18" s="2">
        <f t="shared" si="0"/>
        <v>2</v>
      </c>
      <c r="I18" s="2">
        <f t="shared" si="0"/>
        <v>6</v>
      </c>
      <c r="J18" s="2">
        <f t="shared" si="0"/>
        <v>5</v>
      </c>
      <c r="K18" s="2">
        <f t="shared" si="0"/>
        <v>0</v>
      </c>
      <c r="L18" s="2">
        <f t="shared" si="0"/>
        <v>6</v>
      </c>
      <c r="M18" s="2">
        <f t="shared" si="0"/>
        <v>1</v>
      </c>
    </row>
    <row r="19" spans="1:13" x14ac:dyDescent="0.2">
      <c r="A19" s="2" t="s">
        <v>0</v>
      </c>
      <c r="C19" s="2">
        <v>1</v>
      </c>
      <c r="D19" s="2">
        <v>1</v>
      </c>
      <c r="H19" s="2">
        <v>2</v>
      </c>
      <c r="I19" s="2">
        <v>1</v>
      </c>
      <c r="L19" s="2">
        <v>2</v>
      </c>
      <c r="M19" s="2">
        <v>3</v>
      </c>
    </row>
    <row r="20" spans="1:13" x14ac:dyDescent="0.2">
      <c r="A20" s="2" t="s">
        <v>1</v>
      </c>
      <c r="B20" s="2">
        <f>B18-B19</f>
        <v>4</v>
      </c>
      <c r="C20" s="2">
        <f t="shared" ref="C20:M20" si="1">C18-C19</f>
        <v>6</v>
      </c>
      <c r="D20" s="2">
        <f t="shared" si="1"/>
        <v>0</v>
      </c>
      <c r="E20" s="2">
        <f t="shared" si="1"/>
        <v>0</v>
      </c>
      <c r="F20" s="2">
        <f t="shared" si="1"/>
        <v>2</v>
      </c>
      <c r="G20" s="2">
        <f t="shared" si="1"/>
        <v>4</v>
      </c>
      <c r="H20" s="2">
        <f t="shared" si="1"/>
        <v>0</v>
      </c>
      <c r="I20" s="2">
        <f t="shared" si="1"/>
        <v>5</v>
      </c>
      <c r="J20" s="2">
        <f t="shared" si="1"/>
        <v>5</v>
      </c>
      <c r="K20" s="2">
        <f t="shared" si="1"/>
        <v>0</v>
      </c>
      <c r="L20" s="2">
        <f t="shared" si="1"/>
        <v>4</v>
      </c>
      <c r="M20" s="2">
        <f t="shared" si="1"/>
        <v>-2</v>
      </c>
    </row>
  </sheetData>
  <sortState ref="A3:A17">
    <sortCondition ref="A17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9" sqref="M9"/>
    </sheetView>
  </sheetViews>
  <sheetFormatPr defaultRowHeight="11.25" x14ac:dyDescent="0.2"/>
  <cols>
    <col min="1" max="1" width="18.42578125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34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19</v>
      </c>
      <c r="C3" s="2">
        <v>1</v>
      </c>
      <c r="D3" s="2">
        <v>1</v>
      </c>
      <c r="F3" s="2">
        <v>1</v>
      </c>
      <c r="I3" s="2">
        <v>1</v>
      </c>
      <c r="J3" s="2">
        <v>1</v>
      </c>
    </row>
    <row r="4" spans="1:13" x14ac:dyDescent="0.2">
      <c r="A4" s="2" t="s">
        <v>20</v>
      </c>
      <c r="F4" s="2">
        <v>1</v>
      </c>
      <c r="L4" s="2">
        <v>1</v>
      </c>
      <c r="M4" s="2">
        <v>1</v>
      </c>
    </row>
    <row r="5" spans="1:13" x14ac:dyDescent="0.2">
      <c r="A5" s="2" t="s">
        <v>21</v>
      </c>
      <c r="B5" s="2">
        <v>1</v>
      </c>
      <c r="F5" s="2">
        <v>1</v>
      </c>
      <c r="G5" s="2">
        <v>1</v>
      </c>
      <c r="I5" s="2">
        <v>1</v>
      </c>
      <c r="J5" s="2">
        <v>1</v>
      </c>
      <c r="K5" s="2">
        <v>1</v>
      </c>
      <c r="M5" s="2">
        <v>1</v>
      </c>
    </row>
    <row r="6" spans="1:13" x14ac:dyDescent="0.2">
      <c r="A6" s="2" t="s">
        <v>22</v>
      </c>
      <c r="D6" s="2">
        <v>1</v>
      </c>
      <c r="G6" s="2">
        <v>1</v>
      </c>
      <c r="L6" s="2">
        <v>1</v>
      </c>
      <c r="M6" s="2">
        <v>1</v>
      </c>
    </row>
    <row r="7" spans="1:13" x14ac:dyDescent="0.2">
      <c r="A7" s="2" t="s">
        <v>23</v>
      </c>
      <c r="B7" s="2">
        <v>1</v>
      </c>
      <c r="D7" s="2">
        <v>1</v>
      </c>
      <c r="G7" s="2">
        <v>1</v>
      </c>
      <c r="H7" s="2">
        <v>1</v>
      </c>
      <c r="M7" s="2">
        <v>1</v>
      </c>
    </row>
    <row r="8" spans="1:13" x14ac:dyDescent="0.2">
      <c r="A8" s="2" t="s">
        <v>24</v>
      </c>
      <c r="B8" s="2">
        <v>1</v>
      </c>
      <c r="D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M8" s="2">
        <v>1</v>
      </c>
    </row>
    <row r="9" spans="1:13" x14ac:dyDescent="0.2">
      <c r="A9" s="2" t="s">
        <v>25</v>
      </c>
    </row>
    <row r="10" spans="1:13" x14ac:dyDescent="0.2">
      <c r="A10" s="2" t="s">
        <v>26</v>
      </c>
      <c r="B10" s="2">
        <v>1</v>
      </c>
      <c r="C10" s="2">
        <v>1</v>
      </c>
      <c r="D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L10" s="2">
        <v>1</v>
      </c>
      <c r="M10" s="2">
        <v>1</v>
      </c>
    </row>
    <row r="11" spans="1:13" x14ac:dyDescent="0.2">
      <c r="A11" s="2" t="s">
        <v>27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</row>
    <row r="12" spans="1:13" x14ac:dyDescent="0.2">
      <c r="A12" s="2" t="s">
        <v>28</v>
      </c>
      <c r="G12" s="2">
        <v>1</v>
      </c>
    </row>
    <row r="13" spans="1:13" x14ac:dyDescent="0.2">
      <c r="A13" s="2" t="s">
        <v>29</v>
      </c>
      <c r="G13" s="2">
        <v>1</v>
      </c>
      <c r="I13" s="2">
        <v>1</v>
      </c>
      <c r="L13" s="2">
        <v>1</v>
      </c>
    </row>
    <row r="14" spans="1:13" x14ac:dyDescent="0.2">
      <c r="A14" s="2" t="s">
        <v>30</v>
      </c>
      <c r="B14" s="2">
        <v>1</v>
      </c>
      <c r="C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M14" s="2">
        <v>1</v>
      </c>
    </row>
    <row r="15" spans="1:13" x14ac:dyDescent="0.2">
      <c r="A15" s="2" t="s">
        <v>31</v>
      </c>
      <c r="B15" s="2">
        <v>1</v>
      </c>
      <c r="D15" s="2">
        <v>1</v>
      </c>
      <c r="G15" s="2">
        <v>1</v>
      </c>
      <c r="H15" s="2">
        <v>1</v>
      </c>
      <c r="I15" s="2">
        <v>1</v>
      </c>
      <c r="L15" s="2">
        <v>1</v>
      </c>
      <c r="M15" s="2">
        <v>1</v>
      </c>
    </row>
    <row r="16" spans="1:13" x14ac:dyDescent="0.2">
      <c r="A16" s="2" t="s">
        <v>32</v>
      </c>
      <c r="C16" s="2">
        <v>1</v>
      </c>
      <c r="G16" s="2">
        <v>1</v>
      </c>
      <c r="H16" s="2">
        <v>1</v>
      </c>
      <c r="I16" s="2">
        <v>1</v>
      </c>
      <c r="L16" s="2">
        <v>1</v>
      </c>
    </row>
    <row r="17" spans="1:13" x14ac:dyDescent="0.2">
      <c r="A17" s="2" t="s">
        <v>33</v>
      </c>
      <c r="D17" s="2">
        <v>1</v>
      </c>
      <c r="F17" s="2">
        <v>1</v>
      </c>
      <c r="G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</row>
    <row r="18" spans="1:13" x14ac:dyDescent="0.2">
      <c r="A18" s="2" t="s">
        <v>2</v>
      </c>
      <c r="B18" s="2">
        <f>SUM(B3:B17)</f>
        <v>6</v>
      </c>
      <c r="C18" s="2">
        <f t="shared" ref="C18:K18" si="0">SUM(C3:C17)</f>
        <v>4</v>
      </c>
      <c r="D18" s="2">
        <f t="shared" si="0"/>
        <v>7</v>
      </c>
      <c r="E18" s="2">
        <f t="shared" si="0"/>
        <v>0</v>
      </c>
      <c r="F18" s="2">
        <f t="shared" si="0"/>
        <v>8</v>
      </c>
      <c r="G18" s="2">
        <f t="shared" si="0"/>
        <v>12</v>
      </c>
      <c r="H18" s="2">
        <f t="shared" si="0"/>
        <v>7</v>
      </c>
      <c r="I18" s="2">
        <f t="shared" si="0"/>
        <v>10</v>
      </c>
      <c r="J18" s="2">
        <f t="shared" si="0"/>
        <v>7</v>
      </c>
      <c r="K18" s="2">
        <f t="shared" si="0"/>
        <v>2</v>
      </c>
      <c r="L18" s="2">
        <f t="shared" ref="L18" si="1">SUM(L3:L17)</f>
        <v>7</v>
      </c>
      <c r="M18" s="2">
        <f t="shared" ref="M18" si="2">SUM(M3:M17)</f>
        <v>9</v>
      </c>
    </row>
    <row r="19" spans="1:13" x14ac:dyDescent="0.2">
      <c r="A19" s="2" t="s">
        <v>0</v>
      </c>
      <c r="B19" s="2">
        <v>1</v>
      </c>
      <c r="C19" s="2">
        <v>4</v>
      </c>
      <c r="D19" s="2">
        <v>1</v>
      </c>
      <c r="H19" s="2">
        <v>1</v>
      </c>
      <c r="J19" s="2">
        <v>1</v>
      </c>
      <c r="L19" s="2">
        <v>1</v>
      </c>
    </row>
    <row r="20" spans="1:13" x14ac:dyDescent="0.2">
      <c r="A20" s="2" t="s">
        <v>1</v>
      </c>
      <c r="B20" s="2">
        <f>B18-B19</f>
        <v>5</v>
      </c>
      <c r="C20" s="2">
        <f t="shared" ref="C20:K20" si="3">C18-C19</f>
        <v>0</v>
      </c>
      <c r="D20" s="2">
        <f t="shared" si="3"/>
        <v>6</v>
      </c>
      <c r="E20" s="2">
        <f t="shared" si="3"/>
        <v>0</v>
      </c>
      <c r="F20" s="2">
        <f t="shared" si="3"/>
        <v>8</v>
      </c>
      <c r="G20" s="2">
        <f t="shared" si="3"/>
        <v>12</v>
      </c>
      <c r="H20" s="2">
        <f t="shared" si="3"/>
        <v>6</v>
      </c>
      <c r="I20" s="2">
        <f t="shared" si="3"/>
        <v>10</v>
      </c>
      <c r="J20" s="2">
        <f t="shared" si="3"/>
        <v>6</v>
      </c>
      <c r="K20" s="2">
        <f t="shared" si="3"/>
        <v>2</v>
      </c>
      <c r="L20" s="2">
        <f t="shared" ref="L20" si="4">L18-L19</f>
        <v>6</v>
      </c>
      <c r="M20" s="2">
        <f t="shared" ref="M20" si="5">M18-M19</f>
        <v>9</v>
      </c>
    </row>
  </sheetData>
  <sortState ref="A3:A17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5" sqref="F5"/>
    </sheetView>
  </sheetViews>
  <sheetFormatPr defaultRowHeight="11.25" x14ac:dyDescent="0.2"/>
  <cols>
    <col min="1" max="1" width="14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.140625" style="2" bestFit="1" customWidth="1"/>
    <col min="14" max="16384" width="9.140625" style="2"/>
  </cols>
  <sheetData>
    <row r="1" spans="1:13" x14ac:dyDescent="0.2">
      <c r="A1" s="1" t="s">
        <v>35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253</v>
      </c>
    </row>
    <row r="3" spans="1:13" x14ac:dyDescent="0.2">
      <c r="A3" s="2" t="s">
        <v>37</v>
      </c>
      <c r="C3" s="2">
        <v>1</v>
      </c>
      <c r="D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L3" s="2">
        <v>1</v>
      </c>
    </row>
    <row r="4" spans="1:13" x14ac:dyDescent="0.2">
      <c r="A4" s="2" t="s">
        <v>42</v>
      </c>
      <c r="B4" s="2">
        <v>1</v>
      </c>
      <c r="C4" s="2">
        <v>1</v>
      </c>
      <c r="D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L4" s="2">
        <v>1</v>
      </c>
      <c r="M4" s="2">
        <v>1</v>
      </c>
    </row>
    <row r="5" spans="1:13" x14ac:dyDescent="0.2">
      <c r="A5" s="2" t="s">
        <v>47</v>
      </c>
      <c r="B5" s="2">
        <v>1</v>
      </c>
      <c r="C5" s="2">
        <v>1</v>
      </c>
      <c r="D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L5" s="2">
        <v>1</v>
      </c>
      <c r="M5" s="2">
        <v>1</v>
      </c>
    </row>
    <row r="6" spans="1:13" x14ac:dyDescent="0.2">
      <c r="A6" s="2" t="s">
        <v>40</v>
      </c>
      <c r="D6" s="2">
        <v>1</v>
      </c>
      <c r="F6" s="2">
        <v>1</v>
      </c>
      <c r="G6" s="2">
        <v>1</v>
      </c>
      <c r="I6" s="2">
        <v>1</v>
      </c>
      <c r="J6" s="2">
        <v>1</v>
      </c>
      <c r="L6" s="2">
        <v>1</v>
      </c>
    </row>
    <row r="7" spans="1:13" x14ac:dyDescent="0.2">
      <c r="A7" s="2" t="s">
        <v>39</v>
      </c>
      <c r="D7" s="2">
        <v>1</v>
      </c>
      <c r="F7" s="2">
        <v>1</v>
      </c>
      <c r="H7" s="2">
        <v>1</v>
      </c>
      <c r="I7" s="2">
        <v>1</v>
      </c>
      <c r="J7" s="2">
        <v>1</v>
      </c>
      <c r="L7" s="2">
        <v>1</v>
      </c>
    </row>
    <row r="8" spans="1:13" x14ac:dyDescent="0.2">
      <c r="A8" s="2" t="s">
        <v>43</v>
      </c>
      <c r="D8" s="2">
        <v>1</v>
      </c>
      <c r="F8" s="2">
        <v>1</v>
      </c>
      <c r="G8" s="2">
        <v>1</v>
      </c>
      <c r="J8" s="2">
        <v>1</v>
      </c>
      <c r="L8" s="2">
        <v>1</v>
      </c>
    </row>
    <row r="9" spans="1:13" x14ac:dyDescent="0.2">
      <c r="A9" s="2" t="s">
        <v>41</v>
      </c>
      <c r="C9" s="2">
        <v>1</v>
      </c>
      <c r="D9" s="2">
        <v>1</v>
      </c>
      <c r="G9" s="2">
        <v>1</v>
      </c>
      <c r="J9" s="2">
        <v>1</v>
      </c>
      <c r="L9" s="2">
        <v>1</v>
      </c>
    </row>
    <row r="10" spans="1:13" x14ac:dyDescent="0.2">
      <c r="A10" s="2" t="s">
        <v>36</v>
      </c>
      <c r="D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L10" s="2">
        <v>1</v>
      </c>
      <c r="M10" s="2">
        <v>1</v>
      </c>
    </row>
    <row r="11" spans="1:13" x14ac:dyDescent="0.2">
      <c r="A11" s="2" t="s">
        <v>38</v>
      </c>
      <c r="D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L11" s="2">
        <v>1</v>
      </c>
      <c r="M11" s="2">
        <v>1</v>
      </c>
    </row>
    <row r="12" spans="1:13" x14ac:dyDescent="0.2">
      <c r="A12" s="2" t="s">
        <v>46</v>
      </c>
      <c r="D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L12" s="2">
        <v>1</v>
      </c>
      <c r="M12" s="2">
        <v>1</v>
      </c>
    </row>
    <row r="13" spans="1:13" x14ac:dyDescent="0.2">
      <c r="A13" s="2" t="s">
        <v>45</v>
      </c>
      <c r="D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L13" s="2">
        <v>1</v>
      </c>
      <c r="M13" s="2">
        <v>1</v>
      </c>
    </row>
    <row r="14" spans="1:13" x14ac:dyDescent="0.2">
      <c r="A14" s="2" t="s">
        <v>44</v>
      </c>
      <c r="D14" s="2">
        <v>1</v>
      </c>
      <c r="G14" s="2">
        <v>1</v>
      </c>
      <c r="L14" s="2">
        <v>1</v>
      </c>
    </row>
    <row r="15" spans="1:13" x14ac:dyDescent="0.2">
      <c r="A15" s="2" t="s">
        <v>2</v>
      </c>
      <c r="B15" s="2">
        <f>SUM(B3:B14)</f>
        <v>2</v>
      </c>
      <c r="C15" s="2">
        <f t="shared" ref="C15:K15" si="0">SUM(C3:C14)</f>
        <v>4</v>
      </c>
      <c r="D15" s="2">
        <f t="shared" si="0"/>
        <v>12</v>
      </c>
      <c r="E15" s="2">
        <f t="shared" si="0"/>
        <v>0</v>
      </c>
      <c r="F15" s="2">
        <f t="shared" si="0"/>
        <v>10</v>
      </c>
      <c r="G15" s="2">
        <f t="shared" si="0"/>
        <v>11</v>
      </c>
      <c r="H15" s="2">
        <f t="shared" si="0"/>
        <v>8</v>
      </c>
      <c r="I15" s="2">
        <f t="shared" si="0"/>
        <v>9</v>
      </c>
      <c r="J15" s="2">
        <f t="shared" si="0"/>
        <v>11</v>
      </c>
      <c r="K15" s="2">
        <f t="shared" si="0"/>
        <v>0</v>
      </c>
      <c r="L15" s="2">
        <f t="shared" ref="L15" si="1">SUM(L3:L14)</f>
        <v>12</v>
      </c>
      <c r="M15" s="2">
        <f t="shared" ref="M15" si="2">SUM(M3:M14)</f>
        <v>6</v>
      </c>
    </row>
    <row r="16" spans="1:13" x14ac:dyDescent="0.2">
      <c r="A16" s="2" t="s">
        <v>0</v>
      </c>
      <c r="C16" s="2">
        <v>1</v>
      </c>
    </row>
    <row r="17" spans="1:13" x14ac:dyDescent="0.2">
      <c r="A17" s="2" t="s">
        <v>1</v>
      </c>
      <c r="B17" s="2">
        <f>B15-B16</f>
        <v>2</v>
      </c>
      <c r="C17" s="2">
        <f t="shared" ref="C17:K17" si="3">C15-C16</f>
        <v>3</v>
      </c>
      <c r="D17" s="2">
        <f t="shared" si="3"/>
        <v>12</v>
      </c>
      <c r="E17" s="2">
        <f t="shared" si="3"/>
        <v>0</v>
      </c>
      <c r="F17" s="2">
        <f t="shared" si="3"/>
        <v>10</v>
      </c>
      <c r="G17" s="2">
        <f t="shared" si="3"/>
        <v>11</v>
      </c>
      <c r="H17" s="2">
        <f t="shared" si="3"/>
        <v>8</v>
      </c>
      <c r="I17" s="2">
        <f t="shared" si="3"/>
        <v>9</v>
      </c>
      <c r="J17" s="2">
        <f t="shared" si="3"/>
        <v>11</v>
      </c>
      <c r="K17" s="2">
        <f t="shared" si="3"/>
        <v>0</v>
      </c>
      <c r="L17" s="2">
        <f t="shared" ref="L17" si="4">L15-L16</f>
        <v>12</v>
      </c>
      <c r="M17" s="2">
        <f t="shared" ref="M17" si="5">M15-M16</f>
        <v>6</v>
      </c>
    </row>
  </sheetData>
  <sortState ref="A3:A14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15" sqref="B15"/>
    </sheetView>
  </sheetViews>
  <sheetFormatPr defaultRowHeight="11.25" x14ac:dyDescent="0.2"/>
  <cols>
    <col min="1" max="1" width="18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88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76</v>
      </c>
      <c r="B3" s="2">
        <v>1</v>
      </c>
      <c r="J3" s="2">
        <v>1</v>
      </c>
      <c r="L3" s="2">
        <v>1</v>
      </c>
    </row>
    <row r="4" spans="1:13" x14ac:dyDescent="0.2">
      <c r="A4" s="2" t="s">
        <v>57</v>
      </c>
      <c r="L4" s="2">
        <v>1</v>
      </c>
    </row>
    <row r="5" spans="1:13" x14ac:dyDescent="0.2">
      <c r="A5" s="2" t="s">
        <v>58</v>
      </c>
    </row>
    <row r="6" spans="1:13" x14ac:dyDescent="0.2">
      <c r="A6" s="2" t="s">
        <v>51</v>
      </c>
    </row>
    <row r="7" spans="1:13" x14ac:dyDescent="0.2">
      <c r="A7" s="2" t="s">
        <v>80</v>
      </c>
      <c r="H7" s="2">
        <v>1</v>
      </c>
      <c r="L7" s="2">
        <v>1</v>
      </c>
    </row>
    <row r="8" spans="1:13" x14ac:dyDescent="0.2">
      <c r="A8" s="2" t="s">
        <v>59</v>
      </c>
      <c r="B8" s="2">
        <v>1</v>
      </c>
      <c r="D8" s="2">
        <v>1</v>
      </c>
      <c r="F8" s="2">
        <v>1</v>
      </c>
      <c r="G8" s="2">
        <v>1</v>
      </c>
      <c r="H8" s="2">
        <v>1</v>
      </c>
      <c r="J8" s="2">
        <v>1</v>
      </c>
      <c r="L8" s="2">
        <v>1</v>
      </c>
    </row>
    <row r="9" spans="1:13" x14ac:dyDescent="0.2">
      <c r="A9" s="2" t="s">
        <v>61</v>
      </c>
      <c r="B9" s="2">
        <v>1</v>
      </c>
      <c r="L9" s="2">
        <v>1</v>
      </c>
    </row>
    <row r="10" spans="1:13" x14ac:dyDescent="0.2">
      <c r="A10" s="2" t="s">
        <v>78</v>
      </c>
      <c r="L10" s="2">
        <v>1</v>
      </c>
    </row>
    <row r="11" spans="1:13" x14ac:dyDescent="0.2">
      <c r="A11" s="2" t="s">
        <v>65</v>
      </c>
      <c r="B11" s="2">
        <v>1</v>
      </c>
      <c r="C11" s="2">
        <v>1</v>
      </c>
      <c r="H11" s="2">
        <v>1</v>
      </c>
      <c r="L11" s="2">
        <v>1</v>
      </c>
    </row>
    <row r="12" spans="1:13" x14ac:dyDescent="0.2">
      <c r="A12" s="2" t="s">
        <v>72</v>
      </c>
    </row>
    <row r="13" spans="1:13" x14ac:dyDescent="0.2">
      <c r="A13" s="2" t="s">
        <v>87</v>
      </c>
      <c r="L13" s="2">
        <v>1</v>
      </c>
    </row>
    <row r="14" spans="1:13" x14ac:dyDescent="0.2">
      <c r="A14" s="2" t="s">
        <v>74</v>
      </c>
      <c r="B14" s="2">
        <v>1</v>
      </c>
    </row>
    <row r="15" spans="1:13" x14ac:dyDescent="0.2">
      <c r="A15" s="2" t="s">
        <v>67</v>
      </c>
      <c r="B15" s="2">
        <v>1</v>
      </c>
      <c r="C15" s="2">
        <v>1</v>
      </c>
    </row>
    <row r="16" spans="1:13" x14ac:dyDescent="0.2">
      <c r="A16" s="2" t="s">
        <v>56</v>
      </c>
      <c r="B16" s="2">
        <v>1</v>
      </c>
      <c r="G16" s="2">
        <v>1</v>
      </c>
      <c r="L16" s="2">
        <v>1</v>
      </c>
      <c r="M16" s="2">
        <v>1</v>
      </c>
    </row>
    <row r="17" spans="1:12" x14ac:dyDescent="0.2">
      <c r="A17" s="2" t="s">
        <v>62</v>
      </c>
      <c r="L17" s="2">
        <v>1</v>
      </c>
    </row>
    <row r="18" spans="1:12" x14ac:dyDescent="0.2">
      <c r="A18" s="2" t="s">
        <v>85</v>
      </c>
      <c r="L18" s="2">
        <v>1</v>
      </c>
    </row>
    <row r="19" spans="1:12" x14ac:dyDescent="0.2">
      <c r="A19" s="2" t="s">
        <v>81</v>
      </c>
      <c r="B19" s="2">
        <v>1</v>
      </c>
      <c r="C19" s="2">
        <v>1</v>
      </c>
      <c r="J19" s="2">
        <v>1</v>
      </c>
      <c r="L19" s="2">
        <v>1</v>
      </c>
    </row>
    <row r="20" spans="1:12" x14ac:dyDescent="0.2">
      <c r="A20" s="2" t="s">
        <v>83</v>
      </c>
      <c r="L20" s="2">
        <v>1</v>
      </c>
    </row>
    <row r="21" spans="1:12" x14ac:dyDescent="0.2">
      <c r="A21" s="2" t="s">
        <v>71</v>
      </c>
      <c r="B21" s="2">
        <v>1</v>
      </c>
      <c r="H21" s="2">
        <v>1</v>
      </c>
      <c r="J21" s="2">
        <v>1</v>
      </c>
      <c r="L21" s="2">
        <v>1</v>
      </c>
    </row>
    <row r="22" spans="1:12" x14ac:dyDescent="0.2">
      <c r="A22" s="2" t="s">
        <v>86</v>
      </c>
      <c r="B22" s="2">
        <v>1</v>
      </c>
      <c r="L22" s="2">
        <v>1</v>
      </c>
    </row>
    <row r="23" spans="1:12" x14ac:dyDescent="0.2">
      <c r="A23" s="2" t="s">
        <v>53</v>
      </c>
    </row>
    <row r="24" spans="1:12" x14ac:dyDescent="0.2">
      <c r="A24" s="2" t="s">
        <v>52</v>
      </c>
    </row>
    <row r="25" spans="1:12" x14ac:dyDescent="0.2">
      <c r="A25" s="2" t="s">
        <v>69</v>
      </c>
      <c r="J25" s="2">
        <v>1</v>
      </c>
    </row>
    <row r="26" spans="1:12" x14ac:dyDescent="0.2">
      <c r="A26" s="2" t="s">
        <v>48</v>
      </c>
    </row>
    <row r="27" spans="1:12" x14ac:dyDescent="0.2">
      <c r="A27" s="2" t="s">
        <v>79</v>
      </c>
      <c r="B27" s="2">
        <v>1</v>
      </c>
      <c r="H27" s="2">
        <v>1</v>
      </c>
      <c r="L27" s="2">
        <v>1</v>
      </c>
    </row>
    <row r="28" spans="1:12" x14ac:dyDescent="0.2">
      <c r="A28" s="2" t="s">
        <v>82</v>
      </c>
    </row>
    <row r="29" spans="1:12" x14ac:dyDescent="0.2">
      <c r="A29" s="2" t="s">
        <v>49</v>
      </c>
    </row>
    <row r="30" spans="1:12" x14ac:dyDescent="0.2">
      <c r="A30" s="2" t="s">
        <v>70</v>
      </c>
      <c r="B30" s="2">
        <v>1</v>
      </c>
    </row>
    <row r="31" spans="1:12" x14ac:dyDescent="0.2">
      <c r="A31" s="2" t="s">
        <v>73</v>
      </c>
    </row>
    <row r="32" spans="1:12" x14ac:dyDescent="0.2">
      <c r="A32" s="2" t="s">
        <v>77</v>
      </c>
      <c r="B32" s="2">
        <v>1</v>
      </c>
    </row>
    <row r="33" spans="1:13" x14ac:dyDescent="0.2">
      <c r="A33" s="2" t="s">
        <v>66</v>
      </c>
      <c r="C33" s="2">
        <v>1</v>
      </c>
      <c r="D33" s="2">
        <v>1</v>
      </c>
      <c r="J33" s="2">
        <v>1</v>
      </c>
      <c r="L33" s="2">
        <v>1</v>
      </c>
    </row>
    <row r="34" spans="1:13" x14ac:dyDescent="0.2">
      <c r="A34" s="2" t="s">
        <v>50</v>
      </c>
      <c r="B34" s="2">
        <v>1</v>
      </c>
      <c r="D34" s="2">
        <v>1</v>
      </c>
      <c r="J34" s="2">
        <v>1</v>
      </c>
      <c r="L34" s="2">
        <v>1</v>
      </c>
    </row>
    <row r="35" spans="1:13" x14ac:dyDescent="0.2">
      <c r="A35" s="2" t="s">
        <v>68</v>
      </c>
    </row>
    <row r="36" spans="1:13" x14ac:dyDescent="0.2">
      <c r="A36" s="2" t="s">
        <v>54</v>
      </c>
      <c r="B36" s="2">
        <v>1</v>
      </c>
    </row>
    <row r="37" spans="1:13" x14ac:dyDescent="0.2">
      <c r="A37" s="2" t="s">
        <v>75</v>
      </c>
      <c r="L37" s="2">
        <v>1</v>
      </c>
    </row>
    <row r="38" spans="1:13" x14ac:dyDescent="0.2">
      <c r="A38" s="2" t="s">
        <v>84</v>
      </c>
    </row>
    <row r="39" spans="1:13" x14ac:dyDescent="0.2">
      <c r="A39" s="2" t="s">
        <v>60</v>
      </c>
    </row>
    <row r="40" spans="1:13" x14ac:dyDescent="0.2">
      <c r="A40" s="2" t="s">
        <v>55</v>
      </c>
      <c r="B40" s="2">
        <v>1</v>
      </c>
      <c r="L40" s="2">
        <v>1</v>
      </c>
    </row>
    <row r="41" spans="1:13" x14ac:dyDescent="0.2">
      <c r="A41" s="2" t="s">
        <v>63</v>
      </c>
      <c r="C41" s="2">
        <v>1</v>
      </c>
      <c r="G41" s="2">
        <v>1</v>
      </c>
      <c r="L41" s="2">
        <v>1</v>
      </c>
    </row>
    <row r="42" spans="1:13" x14ac:dyDescent="0.2">
      <c r="A42" s="2" t="s">
        <v>64</v>
      </c>
    </row>
    <row r="43" spans="1:13" x14ac:dyDescent="0.2">
      <c r="A43" s="2" t="s">
        <v>2</v>
      </c>
      <c r="B43" s="2">
        <f>SUM(B3:B42)</f>
        <v>16</v>
      </c>
      <c r="C43" s="2">
        <f t="shared" ref="C43:K43" si="0">SUM(C3:C42)</f>
        <v>5</v>
      </c>
      <c r="D43" s="2">
        <f t="shared" si="0"/>
        <v>3</v>
      </c>
      <c r="E43" s="2">
        <f t="shared" si="0"/>
        <v>0</v>
      </c>
      <c r="F43" s="2">
        <f t="shared" si="0"/>
        <v>1</v>
      </c>
      <c r="G43" s="2">
        <f t="shared" si="0"/>
        <v>3</v>
      </c>
      <c r="H43" s="2">
        <f t="shared" si="0"/>
        <v>5</v>
      </c>
      <c r="I43" s="2">
        <f t="shared" si="0"/>
        <v>0</v>
      </c>
      <c r="J43" s="2">
        <f t="shared" si="0"/>
        <v>7</v>
      </c>
      <c r="K43" s="2">
        <f t="shared" si="0"/>
        <v>0</v>
      </c>
      <c r="L43" s="2">
        <f t="shared" ref="L43" si="1">SUM(L3:L42)</f>
        <v>21</v>
      </c>
      <c r="M43" s="2">
        <f t="shared" ref="M43" si="2">SUM(M3:M42)</f>
        <v>1</v>
      </c>
    </row>
    <row r="44" spans="1:13" x14ac:dyDescent="0.2">
      <c r="A44" s="2" t="s">
        <v>0</v>
      </c>
      <c r="G44" s="2">
        <v>2</v>
      </c>
      <c r="H44" s="2">
        <v>3</v>
      </c>
      <c r="J44" s="2">
        <v>1</v>
      </c>
    </row>
    <row r="45" spans="1:13" x14ac:dyDescent="0.2">
      <c r="A45" s="2" t="s">
        <v>1</v>
      </c>
      <c r="B45" s="2">
        <f>B43-B44</f>
        <v>16</v>
      </c>
      <c r="C45" s="2">
        <f t="shared" ref="C45:K45" si="3">C43-C44</f>
        <v>5</v>
      </c>
      <c r="D45" s="2">
        <f t="shared" si="3"/>
        <v>3</v>
      </c>
      <c r="E45" s="2">
        <f t="shared" si="3"/>
        <v>0</v>
      </c>
      <c r="F45" s="2">
        <f t="shared" si="3"/>
        <v>1</v>
      </c>
      <c r="G45" s="2">
        <f t="shared" si="3"/>
        <v>1</v>
      </c>
      <c r="H45" s="2">
        <f t="shared" si="3"/>
        <v>2</v>
      </c>
      <c r="I45" s="2">
        <f t="shared" si="3"/>
        <v>0</v>
      </c>
      <c r="J45" s="2">
        <f t="shared" si="3"/>
        <v>6</v>
      </c>
      <c r="K45" s="2">
        <f t="shared" si="3"/>
        <v>0</v>
      </c>
      <c r="L45" s="2">
        <f t="shared" ref="L45" si="4">L43-L44</f>
        <v>21</v>
      </c>
      <c r="M45" s="2">
        <f t="shared" ref="M45" si="5">M43-M44</f>
        <v>1</v>
      </c>
    </row>
  </sheetData>
  <sortState ref="A3:A42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M39" sqref="M39"/>
    </sheetView>
  </sheetViews>
  <sheetFormatPr defaultRowHeight="11.25" x14ac:dyDescent="0.2"/>
  <cols>
    <col min="1" max="1" width="13.42578125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89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103</v>
      </c>
    </row>
    <row r="4" spans="1:13" x14ac:dyDescent="0.2">
      <c r="A4" s="2" t="s">
        <v>107</v>
      </c>
    </row>
    <row r="5" spans="1:13" x14ac:dyDescent="0.2">
      <c r="A5" s="2" t="s">
        <v>118</v>
      </c>
    </row>
    <row r="6" spans="1:13" x14ac:dyDescent="0.2">
      <c r="A6" s="2" t="s">
        <v>99</v>
      </c>
    </row>
    <row r="7" spans="1:13" x14ac:dyDescent="0.2">
      <c r="A7" s="2" t="s">
        <v>111</v>
      </c>
    </row>
    <row r="8" spans="1:13" x14ac:dyDescent="0.2">
      <c r="A8" s="2" t="s">
        <v>125</v>
      </c>
    </row>
    <row r="9" spans="1:13" x14ac:dyDescent="0.2">
      <c r="A9" s="2" t="s">
        <v>113</v>
      </c>
    </row>
    <row r="10" spans="1:13" x14ac:dyDescent="0.2">
      <c r="A10" s="2" t="s">
        <v>121</v>
      </c>
    </row>
    <row r="11" spans="1:13" x14ac:dyDescent="0.2">
      <c r="A11" s="2" t="s">
        <v>93</v>
      </c>
      <c r="H11" s="2">
        <v>1</v>
      </c>
    </row>
    <row r="12" spans="1:13" x14ac:dyDescent="0.2">
      <c r="A12" s="2" t="s">
        <v>101</v>
      </c>
      <c r="C12" s="2">
        <v>1</v>
      </c>
    </row>
    <row r="13" spans="1:13" x14ac:dyDescent="0.2">
      <c r="A13" s="2" t="s">
        <v>116</v>
      </c>
      <c r="B13" s="2">
        <v>1</v>
      </c>
      <c r="C13" s="2">
        <v>1</v>
      </c>
      <c r="D13" s="2">
        <v>1</v>
      </c>
      <c r="E13" s="2">
        <v>1</v>
      </c>
      <c r="J13" s="2">
        <v>1</v>
      </c>
      <c r="L13" s="2">
        <v>1</v>
      </c>
      <c r="M13" s="2">
        <v>1</v>
      </c>
    </row>
    <row r="14" spans="1:13" x14ac:dyDescent="0.2">
      <c r="A14" s="2" t="s">
        <v>94</v>
      </c>
    </row>
    <row r="15" spans="1:13" x14ac:dyDescent="0.2">
      <c r="A15" s="2" t="s">
        <v>98</v>
      </c>
    </row>
    <row r="16" spans="1:13" x14ac:dyDescent="0.2">
      <c r="A16" s="2" t="s">
        <v>104</v>
      </c>
      <c r="E16" s="2">
        <v>1</v>
      </c>
    </row>
    <row r="17" spans="1:13" x14ac:dyDescent="0.2">
      <c r="A17" s="2" t="s">
        <v>108</v>
      </c>
      <c r="C17" s="2">
        <v>1</v>
      </c>
      <c r="D17" s="2">
        <v>1</v>
      </c>
      <c r="M17" s="2">
        <v>1</v>
      </c>
    </row>
    <row r="18" spans="1:13" x14ac:dyDescent="0.2">
      <c r="A18" s="2" t="s">
        <v>126</v>
      </c>
    </row>
    <row r="19" spans="1:13" x14ac:dyDescent="0.2">
      <c r="A19" s="2" t="s">
        <v>117</v>
      </c>
    </row>
    <row r="20" spans="1:13" x14ac:dyDescent="0.2">
      <c r="A20" s="2" t="s">
        <v>122</v>
      </c>
    </row>
    <row r="21" spans="1:13" x14ac:dyDescent="0.2">
      <c r="A21" s="2" t="s">
        <v>105</v>
      </c>
      <c r="D21" s="2">
        <v>1</v>
      </c>
    </row>
    <row r="22" spans="1:13" x14ac:dyDescent="0.2">
      <c r="A22" s="2" t="s">
        <v>102</v>
      </c>
      <c r="B22" s="2">
        <v>1</v>
      </c>
      <c r="E22" s="2">
        <v>1</v>
      </c>
      <c r="G22" s="2">
        <v>1</v>
      </c>
      <c r="I22" s="2">
        <v>1</v>
      </c>
      <c r="L22" s="2">
        <v>1</v>
      </c>
    </row>
    <row r="23" spans="1:13" x14ac:dyDescent="0.2">
      <c r="A23" s="2" t="s">
        <v>95</v>
      </c>
      <c r="B23" s="2">
        <v>1</v>
      </c>
      <c r="C23" s="2">
        <v>1</v>
      </c>
      <c r="D23" s="2">
        <v>1</v>
      </c>
      <c r="E23" s="2">
        <v>1</v>
      </c>
      <c r="G23" s="2">
        <v>1</v>
      </c>
      <c r="I23" s="2">
        <v>1</v>
      </c>
      <c r="J23" s="2">
        <v>1</v>
      </c>
      <c r="L23" s="2">
        <v>1</v>
      </c>
    </row>
    <row r="24" spans="1:13" x14ac:dyDescent="0.2">
      <c r="A24" s="2" t="s">
        <v>124</v>
      </c>
    </row>
    <row r="25" spans="1:13" x14ac:dyDescent="0.2">
      <c r="A25" s="2" t="s">
        <v>96</v>
      </c>
    </row>
    <row r="26" spans="1:13" x14ac:dyDescent="0.2">
      <c r="A26" s="2" t="s">
        <v>92</v>
      </c>
    </row>
    <row r="27" spans="1:13" x14ac:dyDescent="0.2">
      <c r="A27" s="2" t="s">
        <v>114</v>
      </c>
    </row>
    <row r="28" spans="1:13" x14ac:dyDescent="0.2">
      <c r="A28" s="2" t="s">
        <v>119</v>
      </c>
    </row>
    <row r="29" spans="1:13" x14ac:dyDescent="0.2">
      <c r="A29" s="2" t="s">
        <v>123</v>
      </c>
    </row>
    <row r="30" spans="1:13" x14ac:dyDescent="0.2">
      <c r="A30" s="2" t="s">
        <v>109</v>
      </c>
    </row>
    <row r="31" spans="1:13" x14ac:dyDescent="0.2">
      <c r="A31" s="2" t="s">
        <v>90</v>
      </c>
      <c r="B31" s="2">
        <v>1</v>
      </c>
      <c r="I31" s="2">
        <v>1</v>
      </c>
      <c r="L31" s="2">
        <v>1</v>
      </c>
    </row>
    <row r="32" spans="1:13" x14ac:dyDescent="0.2">
      <c r="A32" s="2" t="s">
        <v>110</v>
      </c>
    </row>
    <row r="33" spans="1:13" x14ac:dyDescent="0.2">
      <c r="A33" s="2" t="s">
        <v>115</v>
      </c>
      <c r="B33" s="2">
        <v>1</v>
      </c>
      <c r="C33" s="2">
        <v>1</v>
      </c>
      <c r="D33" s="2">
        <v>1</v>
      </c>
      <c r="G33" s="2">
        <v>1</v>
      </c>
      <c r="J33" s="2">
        <v>1</v>
      </c>
      <c r="L33" s="2">
        <v>1</v>
      </c>
    </row>
    <row r="34" spans="1:13" x14ac:dyDescent="0.2">
      <c r="A34" s="2" t="s">
        <v>120</v>
      </c>
    </row>
    <row r="35" spans="1:13" x14ac:dyDescent="0.2">
      <c r="A35" s="2" t="s">
        <v>100</v>
      </c>
      <c r="D35" s="2">
        <v>1</v>
      </c>
    </row>
    <row r="36" spans="1:13" x14ac:dyDescent="0.2">
      <c r="A36" s="2" t="s">
        <v>91</v>
      </c>
    </row>
    <row r="37" spans="1:13" x14ac:dyDescent="0.2">
      <c r="A37" s="2" t="s">
        <v>112</v>
      </c>
      <c r="E37" s="2">
        <v>1</v>
      </c>
    </row>
    <row r="38" spans="1:13" x14ac:dyDescent="0.2">
      <c r="A38" s="2" t="s">
        <v>97</v>
      </c>
      <c r="B38" s="2">
        <v>1</v>
      </c>
      <c r="I38" s="2">
        <v>1</v>
      </c>
    </row>
    <row r="39" spans="1:13" x14ac:dyDescent="0.2">
      <c r="A39" s="2" t="s">
        <v>106</v>
      </c>
    </row>
    <row r="40" spans="1:13" x14ac:dyDescent="0.2">
      <c r="A40" s="2" t="s">
        <v>2</v>
      </c>
      <c r="B40" s="2">
        <f>SUM(B3:B39)</f>
        <v>6</v>
      </c>
      <c r="C40" s="2">
        <f t="shared" ref="C40:K40" si="0">SUM(C3:C39)</f>
        <v>5</v>
      </c>
      <c r="D40" s="2">
        <f t="shared" si="0"/>
        <v>6</v>
      </c>
      <c r="E40" s="2">
        <f t="shared" si="0"/>
        <v>5</v>
      </c>
      <c r="F40" s="2">
        <f t="shared" si="0"/>
        <v>0</v>
      </c>
      <c r="G40" s="2">
        <f t="shared" si="0"/>
        <v>3</v>
      </c>
      <c r="H40" s="2">
        <f t="shared" si="0"/>
        <v>1</v>
      </c>
      <c r="I40" s="2">
        <f t="shared" si="0"/>
        <v>4</v>
      </c>
      <c r="J40" s="2">
        <f t="shared" si="0"/>
        <v>3</v>
      </c>
      <c r="K40" s="2">
        <f t="shared" si="0"/>
        <v>0</v>
      </c>
      <c r="L40" s="2">
        <f t="shared" ref="L40" si="1">SUM(L3:L39)</f>
        <v>5</v>
      </c>
      <c r="M40" s="2">
        <f t="shared" ref="M40" si="2">SUM(M3:M39)</f>
        <v>2</v>
      </c>
    </row>
    <row r="41" spans="1:13" x14ac:dyDescent="0.2">
      <c r="A41" s="2" t="s">
        <v>0</v>
      </c>
      <c r="E41" s="2">
        <v>2</v>
      </c>
      <c r="G41" s="2">
        <v>3</v>
      </c>
      <c r="H41" s="2">
        <v>3</v>
      </c>
      <c r="I41" s="2">
        <v>1</v>
      </c>
      <c r="L41" s="2">
        <v>1</v>
      </c>
      <c r="M41" s="2">
        <v>1</v>
      </c>
    </row>
    <row r="42" spans="1:13" x14ac:dyDescent="0.2">
      <c r="A42" s="2" t="s">
        <v>1</v>
      </c>
      <c r="B42" s="2">
        <f>B40-B41</f>
        <v>6</v>
      </c>
      <c r="C42" s="2">
        <f t="shared" ref="C42:K42" si="3">C40-C41</f>
        <v>5</v>
      </c>
      <c r="D42" s="2">
        <f t="shared" si="3"/>
        <v>6</v>
      </c>
      <c r="E42" s="2">
        <f t="shared" si="3"/>
        <v>3</v>
      </c>
      <c r="F42" s="2">
        <f t="shared" si="3"/>
        <v>0</v>
      </c>
      <c r="G42" s="2">
        <f t="shared" si="3"/>
        <v>0</v>
      </c>
      <c r="H42" s="2">
        <f t="shared" si="3"/>
        <v>-2</v>
      </c>
      <c r="I42" s="2">
        <f t="shared" si="3"/>
        <v>3</v>
      </c>
      <c r="J42" s="2">
        <f t="shared" si="3"/>
        <v>3</v>
      </c>
      <c r="K42" s="2">
        <f t="shared" si="3"/>
        <v>0</v>
      </c>
      <c r="L42" s="2">
        <f t="shared" ref="L42" si="4">L40-L41</f>
        <v>4</v>
      </c>
      <c r="M42" s="2">
        <f t="shared" ref="M42" si="5">M40-M41</f>
        <v>1</v>
      </c>
    </row>
  </sheetData>
  <sortState ref="A3:A39">
    <sortCondition ref="A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L14" sqref="L14"/>
    </sheetView>
  </sheetViews>
  <sheetFormatPr defaultRowHeight="11.25" x14ac:dyDescent="0.2"/>
  <cols>
    <col min="1" max="1" width="15.28515625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127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135</v>
      </c>
      <c r="D3" s="2">
        <v>1</v>
      </c>
      <c r="H3" s="2">
        <v>1</v>
      </c>
      <c r="L3" s="2">
        <v>1</v>
      </c>
    </row>
    <row r="4" spans="1:13" x14ac:dyDescent="0.2">
      <c r="A4" s="2" t="s">
        <v>139</v>
      </c>
      <c r="L4" s="2">
        <v>1</v>
      </c>
    </row>
    <row r="5" spans="1:13" x14ac:dyDescent="0.2">
      <c r="A5" s="2" t="s">
        <v>132</v>
      </c>
    </row>
    <row r="6" spans="1:13" x14ac:dyDescent="0.2">
      <c r="A6" s="2" t="s">
        <v>136</v>
      </c>
      <c r="L6" s="2">
        <v>1</v>
      </c>
    </row>
    <row r="7" spans="1:13" x14ac:dyDescent="0.2">
      <c r="A7" s="2" t="s">
        <v>138</v>
      </c>
    </row>
    <row r="8" spans="1:13" x14ac:dyDescent="0.2">
      <c r="A8" s="2" t="s">
        <v>141</v>
      </c>
      <c r="L8" s="2">
        <v>1</v>
      </c>
    </row>
    <row r="9" spans="1:13" x14ac:dyDescent="0.2">
      <c r="A9" s="2" t="s">
        <v>130</v>
      </c>
      <c r="G9" s="2">
        <v>1</v>
      </c>
      <c r="L9" s="2">
        <v>1</v>
      </c>
    </row>
    <row r="10" spans="1:13" x14ac:dyDescent="0.2">
      <c r="A10" s="2" t="s">
        <v>145</v>
      </c>
    </row>
    <row r="11" spans="1:13" x14ac:dyDescent="0.2">
      <c r="A11" s="2" t="s">
        <v>133</v>
      </c>
      <c r="L11" s="2">
        <v>1</v>
      </c>
    </row>
    <row r="12" spans="1:13" x14ac:dyDescent="0.2">
      <c r="A12" s="2" t="s">
        <v>147</v>
      </c>
      <c r="H12" s="2">
        <v>1</v>
      </c>
    </row>
    <row r="13" spans="1:13" x14ac:dyDescent="0.2">
      <c r="A13" s="2" t="s">
        <v>146</v>
      </c>
    </row>
    <row r="14" spans="1:13" x14ac:dyDescent="0.2">
      <c r="A14" s="2" t="s">
        <v>143</v>
      </c>
      <c r="L14" s="2">
        <v>1</v>
      </c>
    </row>
    <row r="15" spans="1:13" x14ac:dyDescent="0.2">
      <c r="A15" s="2" t="s">
        <v>128</v>
      </c>
      <c r="B15" s="2">
        <v>1</v>
      </c>
      <c r="C15" s="2">
        <v>1</v>
      </c>
      <c r="D15" s="2">
        <v>1</v>
      </c>
      <c r="E15" s="2">
        <v>1</v>
      </c>
      <c r="G15" s="2">
        <v>1</v>
      </c>
      <c r="J15" s="2">
        <v>1</v>
      </c>
      <c r="L15" s="2">
        <v>1</v>
      </c>
    </row>
    <row r="16" spans="1:13" x14ac:dyDescent="0.2">
      <c r="A16" s="2" t="s">
        <v>148</v>
      </c>
      <c r="D16" s="2">
        <v>1</v>
      </c>
      <c r="E16" s="2">
        <v>1</v>
      </c>
      <c r="G16" s="2">
        <v>1</v>
      </c>
      <c r="H16" s="2">
        <v>1</v>
      </c>
      <c r="L16" s="2">
        <v>1</v>
      </c>
    </row>
    <row r="17" spans="1:13" x14ac:dyDescent="0.2">
      <c r="A17" s="2" t="s">
        <v>144</v>
      </c>
    </row>
    <row r="18" spans="1:13" x14ac:dyDescent="0.2">
      <c r="A18" s="2" t="s">
        <v>134</v>
      </c>
      <c r="H18" s="2">
        <v>1</v>
      </c>
      <c r="L18" s="2">
        <v>1</v>
      </c>
    </row>
    <row r="19" spans="1:13" x14ac:dyDescent="0.2">
      <c r="A19" s="2" t="s">
        <v>129</v>
      </c>
      <c r="L19" s="2">
        <v>1</v>
      </c>
    </row>
    <row r="20" spans="1:13" x14ac:dyDescent="0.2">
      <c r="A20" s="2" t="s">
        <v>142</v>
      </c>
    </row>
    <row r="21" spans="1:13" x14ac:dyDescent="0.2">
      <c r="A21" s="2" t="s">
        <v>137</v>
      </c>
      <c r="G21" s="2">
        <v>1</v>
      </c>
      <c r="L21" s="2">
        <v>1</v>
      </c>
    </row>
    <row r="22" spans="1:13" x14ac:dyDescent="0.2">
      <c r="A22" s="2" t="s">
        <v>131</v>
      </c>
      <c r="E22" s="2">
        <v>1</v>
      </c>
      <c r="L22" s="2">
        <v>1</v>
      </c>
    </row>
    <row r="23" spans="1:13" x14ac:dyDescent="0.2">
      <c r="A23" s="2" t="s">
        <v>140</v>
      </c>
      <c r="L23" s="2">
        <v>1</v>
      </c>
    </row>
    <row r="24" spans="1:13" x14ac:dyDescent="0.2">
      <c r="A24" s="2" t="s">
        <v>2</v>
      </c>
      <c r="B24" s="2">
        <f>SUM(B3:B23)</f>
        <v>1</v>
      </c>
      <c r="C24" s="2">
        <f t="shared" ref="C24:K24" si="0">SUM(C3:C23)</f>
        <v>1</v>
      </c>
      <c r="D24" s="2">
        <f t="shared" si="0"/>
        <v>3</v>
      </c>
      <c r="E24" s="2">
        <f t="shared" si="0"/>
        <v>3</v>
      </c>
      <c r="F24" s="2">
        <f t="shared" si="0"/>
        <v>0</v>
      </c>
      <c r="G24" s="2">
        <f t="shared" si="0"/>
        <v>4</v>
      </c>
      <c r="H24" s="2">
        <f t="shared" si="0"/>
        <v>4</v>
      </c>
      <c r="I24" s="2">
        <f t="shared" si="0"/>
        <v>0</v>
      </c>
      <c r="J24" s="2">
        <f t="shared" si="0"/>
        <v>1</v>
      </c>
      <c r="K24" s="2">
        <f t="shared" si="0"/>
        <v>0</v>
      </c>
      <c r="L24" s="2">
        <f t="shared" ref="L24" si="1">SUM(L3:L23)</f>
        <v>14</v>
      </c>
      <c r="M24" s="2">
        <f t="shared" ref="M24" si="2">SUM(M3:M23)</f>
        <v>0</v>
      </c>
    </row>
    <row r="25" spans="1:13" x14ac:dyDescent="0.2">
      <c r="A25" s="2" t="s">
        <v>0</v>
      </c>
      <c r="D25" s="2">
        <v>1</v>
      </c>
      <c r="E25" s="2">
        <v>1</v>
      </c>
      <c r="G25" s="2">
        <v>1</v>
      </c>
      <c r="M25" s="2">
        <v>1</v>
      </c>
    </row>
    <row r="26" spans="1:13" x14ac:dyDescent="0.2">
      <c r="A26" s="2" t="s">
        <v>1</v>
      </c>
      <c r="B26" s="2">
        <f>B24-B25</f>
        <v>1</v>
      </c>
      <c r="C26" s="2">
        <f t="shared" ref="C26:K26" si="3">C24-C25</f>
        <v>1</v>
      </c>
      <c r="D26" s="2">
        <f t="shared" si="3"/>
        <v>2</v>
      </c>
      <c r="E26" s="2">
        <f t="shared" si="3"/>
        <v>2</v>
      </c>
      <c r="F26" s="2">
        <f t="shared" si="3"/>
        <v>0</v>
      </c>
      <c r="G26" s="2">
        <f t="shared" si="3"/>
        <v>3</v>
      </c>
      <c r="H26" s="2">
        <f t="shared" si="3"/>
        <v>4</v>
      </c>
      <c r="I26" s="2">
        <f t="shared" si="3"/>
        <v>0</v>
      </c>
      <c r="J26" s="2">
        <f t="shared" si="3"/>
        <v>1</v>
      </c>
      <c r="K26" s="2">
        <f t="shared" si="3"/>
        <v>0</v>
      </c>
      <c r="L26" s="2">
        <f t="shared" ref="L26" si="4">L24-L25</f>
        <v>14</v>
      </c>
      <c r="M26" s="2">
        <f t="shared" ref="M26" si="5">M24-M25</f>
        <v>-1</v>
      </c>
    </row>
  </sheetData>
  <sortState ref="A3:A23">
    <sortCondition ref="A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29" sqref="J29"/>
    </sheetView>
  </sheetViews>
  <sheetFormatPr defaultRowHeight="11.25" x14ac:dyDescent="0.2"/>
  <cols>
    <col min="1" max="1" width="12.28515625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149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4</v>
      </c>
    </row>
    <row r="4" spans="1:13" x14ac:dyDescent="0.2">
      <c r="A4" s="2" t="s">
        <v>157</v>
      </c>
      <c r="L4" s="2">
        <v>1</v>
      </c>
    </row>
    <row r="5" spans="1:13" x14ac:dyDescent="0.2">
      <c r="A5" s="2" t="s">
        <v>165</v>
      </c>
      <c r="G5" s="2">
        <v>1</v>
      </c>
      <c r="L5" s="2">
        <v>1</v>
      </c>
    </row>
    <row r="6" spans="1:13" x14ac:dyDescent="0.2">
      <c r="A6" s="2" t="s">
        <v>153</v>
      </c>
      <c r="G6" s="2">
        <v>1</v>
      </c>
    </row>
    <row r="7" spans="1:13" x14ac:dyDescent="0.2">
      <c r="A7" s="2" t="s">
        <v>150</v>
      </c>
    </row>
    <row r="8" spans="1:13" x14ac:dyDescent="0.2">
      <c r="A8" s="2" t="s">
        <v>166</v>
      </c>
      <c r="G8" s="2">
        <v>1</v>
      </c>
    </row>
    <row r="9" spans="1:13" x14ac:dyDescent="0.2">
      <c r="A9" s="2" t="s">
        <v>160</v>
      </c>
      <c r="M9" s="2">
        <v>1</v>
      </c>
    </row>
    <row r="10" spans="1:13" x14ac:dyDescent="0.2">
      <c r="A10" s="2" t="s">
        <v>18</v>
      </c>
    </row>
    <row r="11" spans="1:13" x14ac:dyDescent="0.2">
      <c r="A11" s="2" t="s">
        <v>162</v>
      </c>
      <c r="B11" s="2">
        <v>1</v>
      </c>
      <c r="C11" s="2">
        <v>1</v>
      </c>
      <c r="D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L11" s="2">
        <v>1</v>
      </c>
    </row>
    <row r="12" spans="1:13" x14ac:dyDescent="0.2">
      <c r="A12" s="2" t="s">
        <v>164</v>
      </c>
    </row>
    <row r="13" spans="1:13" x14ac:dyDescent="0.2">
      <c r="A13" s="2" t="s">
        <v>152</v>
      </c>
      <c r="B13" s="2">
        <v>1</v>
      </c>
      <c r="C13" s="2">
        <v>1</v>
      </c>
      <c r="D13" s="2">
        <v>1</v>
      </c>
      <c r="G13" s="2">
        <v>1</v>
      </c>
      <c r="H13" s="2">
        <v>1</v>
      </c>
      <c r="I13" s="2">
        <v>1</v>
      </c>
      <c r="J13" s="2">
        <v>1</v>
      </c>
      <c r="L13" s="2">
        <v>1</v>
      </c>
    </row>
    <row r="14" spans="1:13" x14ac:dyDescent="0.2">
      <c r="A14" s="2" t="s">
        <v>151</v>
      </c>
    </row>
    <row r="15" spans="1:13" x14ac:dyDescent="0.2">
      <c r="A15" s="2" t="s">
        <v>156</v>
      </c>
    </row>
    <row r="16" spans="1:13" x14ac:dyDescent="0.2">
      <c r="A16" s="2" t="s">
        <v>169</v>
      </c>
      <c r="D16" s="2">
        <v>1</v>
      </c>
      <c r="J16" s="2">
        <v>1</v>
      </c>
      <c r="L16" s="2">
        <v>1</v>
      </c>
    </row>
    <row r="17" spans="1:13" x14ac:dyDescent="0.2">
      <c r="A17" s="2" t="s">
        <v>167</v>
      </c>
      <c r="B17" s="2">
        <v>1</v>
      </c>
      <c r="C17" s="2">
        <v>1</v>
      </c>
      <c r="D17" s="2">
        <v>1</v>
      </c>
      <c r="F17" s="2">
        <v>1</v>
      </c>
      <c r="G17" s="2">
        <v>1</v>
      </c>
      <c r="H17" s="2">
        <v>1</v>
      </c>
      <c r="J17" s="2">
        <v>1</v>
      </c>
      <c r="L17" s="2">
        <v>1</v>
      </c>
      <c r="M17" s="2">
        <v>1</v>
      </c>
    </row>
    <row r="18" spans="1:13" x14ac:dyDescent="0.2">
      <c r="A18" s="2" t="s">
        <v>17</v>
      </c>
    </row>
    <row r="19" spans="1:13" x14ac:dyDescent="0.2">
      <c r="A19" s="2" t="s">
        <v>16</v>
      </c>
    </row>
    <row r="20" spans="1:13" x14ac:dyDescent="0.2">
      <c r="A20" s="2" t="s">
        <v>159</v>
      </c>
    </row>
    <row r="21" spans="1:13" x14ac:dyDescent="0.2">
      <c r="A21" s="2" t="s">
        <v>155</v>
      </c>
    </row>
    <row r="22" spans="1:13" x14ac:dyDescent="0.2">
      <c r="A22" s="2" t="s">
        <v>154</v>
      </c>
      <c r="G22" s="2">
        <v>1</v>
      </c>
    </row>
    <row r="23" spans="1:13" x14ac:dyDescent="0.2">
      <c r="A23" s="2" t="s">
        <v>163</v>
      </c>
    </row>
    <row r="24" spans="1:13" x14ac:dyDescent="0.2">
      <c r="A24" s="2" t="s">
        <v>158</v>
      </c>
      <c r="L24" s="2">
        <v>1</v>
      </c>
    </row>
    <row r="25" spans="1:13" x14ac:dyDescent="0.2">
      <c r="A25" s="2" t="s">
        <v>7</v>
      </c>
      <c r="H25" s="2">
        <v>1</v>
      </c>
      <c r="J25" s="2">
        <v>1</v>
      </c>
      <c r="L25" s="2">
        <v>1</v>
      </c>
    </row>
    <row r="26" spans="1:13" x14ac:dyDescent="0.2">
      <c r="A26" s="2" t="s">
        <v>168</v>
      </c>
    </row>
    <row r="27" spans="1:13" x14ac:dyDescent="0.2">
      <c r="A27" s="2" t="s">
        <v>161</v>
      </c>
    </row>
    <row r="28" spans="1:13" x14ac:dyDescent="0.2">
      <c r="A28" s="2" t="s">
        <v>2</v>
      </c>
      <c r="B28" s="2">
        <f>SUM(B3:B27)</f>
        <v>3</v>
      </c>
      <c r="C28" s="2">
        <f t="shared" ref="C28:K28" si="0">SUM(C3:C27)</f>
        <v>3</v>
      </c>
      <c r="D28" s="2">
        <f t="shared" si="0"/>
        <v>4</v>
      </c>
      <c r="E28" s="2">
        <f t="shared" si="0"/>
        <v>0</v>
      </c>
      <c r="F28" s="2">
        <f t="shared" si="0"/>
        <v>2</v>
      </c>
      <c r="G28" s="2">
        <f t="shared" si="0"/>
        <v>7</v>
      </c>
      <c r="H28" s="2">
        <f t="shared" si="0"/>
        <v>4</v>
      </c>
      <c r="I28" s="2">
        <f t="shared" si="0"/>
        <v>2</v>
      </c>
      <c r="J28" s="2">
        <f t="shared" si="0"/>
        <v>5</v>
      </c>
      <c r="K28" s="2">
        <f t="shared" si="0"/>
        <v>0</v>
      </c>
      <c r="L28" s="2">
        <f t="shared" ref="L28" si="1">SUM(L3:L27)</f>
        <v>8</v>
      </c>
      <c r="M28" s="2">
        <f t="shared" ref="M28" si="2">SUM(M3:M27)</f>
        <v>2</v>
      </c>
    </row>
    <row r="29" spans="1:13" x14ac:dyDescent="0.2">
      <c r="A29" s="2" t="s">
        <v>0</v>
      </c>
      <c r="C29" s="2">
        <v>2</v>
      </c>
      <c r="D29" s="2">
        <v>3</v>
      </c>
      <c r="G29" s="2">
        <v>3</v>
      </c>
      <c r="I29" s="2">
        <v>1</v>
      </c>
      <c r="M29" s="2">
        <v>2</v>
      </c>
    </row>
    <row r="30" spans="1:13" x14ac:dyDescent="0.2">
      <c r="A30" s="2" t="s">
        <v>1</v>
      </c>
      <c r="B30" s="2">
        <f>B28-B29</f>
        <v>3</v>
      </c>
      <c r="C30" s="2">
        <f t="shared" ref="C30:K30" si="3">C28-C29</f>
        <v>1</v>
      </c>
      <c r="D30" s="2">
        <f t="shared" si="3"/>
        <v>1</v>
      </c>
      <c r="E30" s="2">
        <f t="shared" si="3"/>
        <v>0</v>
      </c>
      <c r="F30" s="2">
        <f t="shared" si="3"/>
        <v>2</v>
      </c>
      <c r="G30" s="2">
        <f t="shared" si="3"/>
        <v>4</v>
      </c>
      <c r="H30" s="2">
        <f t="shared" si="3"/>
        <v>4</v>
      </c>
      <c r="I30" s="2">
        <f t="shared" si="3"/>
        <v>1</v>
      </c>
      <c r="J30" s="2">
        <f t="shared" si="3"/>
        <v>5</v>
      </c>
      <c r="K30" s="2">
        <f t="shared" si="3"/>
        <v>0</v>
      </c>
      <c r="L30" s="2">
        <f t="shared" ref="L30" si="4">L28-L29</f>
        <v>8</v>
      </c>
      <c r="M30" s="2">
        <f t="shared" ref="M30" si="5">M28-M29</f>
        <v>0</v>
      </c>
    </row>
  </sheetData>
  <sortState ref="A3:A27">
    <sortCondition ref="A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17" sqref="M17"/>
    </sheetView>
  </sheetViews>
  <sheetFormatPr defaultRowHeight="11.25" x14ac:dyDescent="0.2"/>
  <cols>
    <col min="1" max="1" width="12.5703125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185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178</v>
      </c>
      <c r="D3" s="2">
        <v>1</v>
      </c>
      <c r="L3" s="2">
        <v>1</v>
      </c>
      <c r="M3" s="2">
        <v>1</v>
      </c>
    </row>
    <row r="4" spans="1:13" x14ac:dyDescent="0.2">
      <c r="A4" s="2" t="s">
        <v>172</v>
      </c>
      <c r="C4" s="2">
        <v>1</v>
      </c>
      <c r="E4" s="2">
        <v>1</v>
      </c>
      <c r="G4" s="2">
        <v>1</v>
      </c>
    </row>
    <row r="5" spans="1:13" x14ac:dyDescent="0.2">
      <c r="A5" s="2" t="s">
        <v>175</v>
      </c>
    </row>
    <row r="6" spans="1:13" x14ac:dyDescent="0.2">
      <c r="A6" s="2" t="s">
        <v>180</v>
      </c>
    </row>
    <row r="7" spans="1:13" x14ac:dyDescent="0.2">
      <c r="A7" s="2" t="s">
        <v>184</v>
      </c>
    </row>
    <row r="8" spans="1:13" x14ac:dyDescent="0.2">
      <c r="A8" s="2" t="s">
        <v>171</v>
      </c>
      <c r="D8" s="2">
        <v>1</v>
      </c>
      <c r="E8" s="2">
        <v>1</v>
      </c>
      <c r="G8" s="2">
        <v>1</v>
      </c>
      <c r="L8" s="2">
        <v>1</v>
      </c>
    </row>
    <row r="9" spans="1:13" x14ac:dyDescent="0.2">
      <c r="A9" s="2" t="s">
        <v>183</v>
      </c>
    </row>
    <row r="10" spans="1:13" x14ac:dyDescent="0.2">
      <c r="A10" s="2" t="s">
        <v>173</v>
      </c>
      <c r="L10" s="2">
        <v>1</v>
      </c>
    </row>
    <row r="11" spans="1:13" x14ac:dyDescent="0.2">
      <c r="A11" s="2" t="s">
        <v>174</v>
      </c>
      <c r="L11" s="2">
        <v>1</v>
      </c>
    </row>
    <row r="12" spans="1:13" x14ac:dyDescent="0.2">
      <c r="A12" s="2" t="s">
        <v>170</v>
      </c>
      <c r="D12" s="2">
        <v>1</v>
      </c>
      <c r="E12" s="2">
        <v>1</v>
      </c>
      <c r="G12" s="2">
        <v>1</v>
      </c>
    </row>
    <row r="13" spans="1:13" x14ac:dyDescent="0.2">
      <c r="A13" s="2" t="s">
        <v>181</v>
      </c>
      <c r="D13" s="2">
        <v>1</v>
      </c>
    </row>
    <row r="14" spans="1:13" x14ac:dyDescent="0.2">
      <c r="A14" s="2" t="s">
        <v>179</v>
      </c>
    </row>
    <row r="15" spans="1:13" x14ac:dyDescent="0.2">
      <c r="A15" s="2" t="s">
        <v>182</v>
      </c>
    </row>
    <row r="16" spans="1:13" x14ac:dyDescent="0.2">
      <c r="A16" s="2" t="s">
        <v>176</v>
      </c>
    </row>
    <row r="17" spans="1:13" x14ac:dyDescent="0.2">
      <c r="A17" s="2" t="s">
        <v>177</v>
      </c>
    </row>
    <row r="18" spans="1:13" x14ac:dyDescent="0.2">
      <c r="A18" s="2" t="s">
        <v>2</v>
      </c>
      <c r="B18" s="2">
        <f>SUM(B3:B17)</f>
        <v>0</v>
      </c>
      <c r="C18" s="2">
        <f t="shared" ref="C18:K18" si="0">SUM(C3:C17)</f>
        <v>1</v>
      </c>
      <c r="D18" s="2">
        <f t="shared" si="0"/>
        <v>4</v>
      </c>
      <c r="E18" s="2">
        <f t="shared" si="0"/>
        <v>3</v>
      </c>
      <c r="F18" s="2">
        <f t="shared" si="0"/>
        <v>0</v>
      </c>
      <c r="G18" s="2">
        <f t="shared" si="0"/>
        <v>3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ref="L18" si="1">SUM(L3:L17)</f>
        <v>4</v>
      </c>
      <c r="M18" s="2">
        <f t="shared" ref="M18" si="2">SUM(M3:M17)</f>
        <v>1</v>
      </c>
    </row>
    <row r="19" spans="1:13" x14ac:dyDescent="0.2">
      <c r="A19" s="2" t="s">
        <v>0</v>
      </c>
      <c r="B19" s="2">
        <v>1</v>
      </c>
      <c r="C19" s="2">
        <v>2</v>
      </c>
      <c r="D19" s="2">
        <v>2</v>
      </c>
      <c r="E19" s="2">
        <v>2</v>
      </c>
      <c r="G19" s="2">
        <v>1</v>
      </c>
      <c r="H19" s="2">
        <v>1</v>
      </c>
      <c r="L19" s="2">
        <v>1</v>
      </c>
      <c r="M19" s="2">
        <v>2</v>
      </c>
    </row>
    <row r="20" spans="1:13" x14ac:dyDescent="0.2">
      <c r="A20" s="2" t="s">
        <v>1</v>
      </c>
      <c r="B20" s="2">
        <f>B18-B19</f>
        <v>-1</v>
      </c>
      <c r="C20" s="2">
        <f t="shared" ref="C20:K20" si="3">C18-C19</f>
        <v>-1</v>
      </c>
      <c r="D20" s="2">
        <f t="shared" si="3"/>
        <v>2</v>
      </c>
      <c r="E20" s="2">
        <f t="shared" si="3"/>
        <v>1</v>
      </c>
      <c r="F20" s="2">
        <f t="shared" si="3"/>
        <v>0</v>
      </c>
      <c r="G20" s="2">
        <f t="shared" si="3"/>
        <v>2</v>
      </c>
      <c r="H20" s="2">
        <f t="shared" si="3"/>
        <v>-1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ref="L20" si="4">L18-L19</f>
        <v>3</v>
      </c>
      <c r="M20" s="2">
        <f t="shared" ref="M20" si="5">M18-M19</f>
        <v>-1</v>
      </c>
    </row>
  </sheetData>
  <sortState ref="A3:A17">
    <sortCondition ref="A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12" sqref="I12"/>
    </sheetView>
  </sheetViews>
  <sheetFormatPr defaultRowHeight="11.25" x14ac:dyDescent="0.2"/>
  <cols>
    <col min="1" max="1" width="12.5703125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186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196</v>
      </c>
      <c r="D3" s="2">
        <v>1</v>
      </c>
      <c r="E3" s="2">
        <v>1</v>
      </c>
      <c r="H3" s="2">
        <v>1</v>
      </c>
      <c r="J3" s="2">
        <v>1</v>
      </c>
      <c r="L3" s="2">
        <v>1</v>
      </c>
    </row>
    <row r="4" spans="1:13" x14ac:dyDescent="0.2">
      <c r="A4" s="2" t="s">
        <v>191</v>
      </c>
      <c r="D4" s="2">
        <v>1</v>
      </c>
      <c r="F4" s="2">
        <v>1</v>
      </c>
      <c r="G4" s="2">
        <v>1</v>
      </c>
      <c r="J4" s="2">
        <v>1</v>
      </c>
      <c r="L4" s="2">
        <v>1</v>
      </c>
    </row>
    <row r="5" spans="1:13" x14ac:dyDescent="0.2">
      <c r="A5" s="2" t="s">
        <v>193</v>
      </c>
      <c r="D5" s="2">
        <v>1</v>
      </c>
      <c r="E5" s="2">
        <v>1</v>
      </c>
      <c r="H5" s="2">
        <v>1</v>
      </c>
      <c r="I5" s="2">
        <v>1</v>
      </c>
      <c r="J5" s="2">
        <v>1</v>
      </c>
      <c r="M5" s="2">
        <v>1</v>
      </c>
    </row>
    <row r="6" spans="1:13" x14ac:dyDescent="0.2">
      <c r="A6" s="2" t="s">
        <v>194</v>
      </c>
      <c r="E6" s="2">
        <v>1</v>
      </c>
      <c r="G6" s="2">
        <v>1</v>
      </c>
      <c r="H6" s="2">
        <v>1</v>
      </c>
      <c r="I6" s="2">
        <v>1</v>
      </c>
      <c r="L6" s="2">
        <v>1</v>
      </c>
    </row>
    <row r="7" spans="1:13" x14ac:dyDescent="0.2">
      <c r="A7" s="2" t="s">
        <v>188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L7" s="2">
        <v>1</v>
      </c>
    </row>
    <row r="8" spans="1:13" x14ac:dyDescent="0.2">
      <c r="A8" s="2" t="s">
        <v>197</v>
      </c>
      <c r="D8" s="2">
        <v>1</v>
      </c>
      <c r="E8" s="2">
        <v>1</v>
      </c>
      <c r="I8" s="2">
        <v>1</v>
      </c>
      <c r="J8" s="2">
        <v>1</v>
      </c>
      <c r="L8" s="2">
        <v>1</v>
      </c>
      <c r="M8" s="2">
        <v>1</v>
      </c>
    </row>
    <row r="9" spans="1:13" x14ac:dyDescent="0.2">
      <c r="A9" s="2" t="s">
        <v>190</v>
      </c>
      <c r="D9" s="2">
        <v>1</v>
      </c>
      <c r="E9" s="2">
        <v>1</v>
      </c>
      <c r="G9" s="2">
        <v>1</v>
      </c>
      <c r="J9" s="2">
        <v>1</v>
      </c>
      <c r="L9" s="2">
        <v>1</v>
      </c>
    </row>
    <row r="10" spans="1:13" x14ac:dyDescent="0.2">
      <c r="A10" s="2" t="s">
        <v>187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L10" s="2">
        <v>1</v>
      </c>
    </row>
    <row r="11" spans="1:13" x14ac:dyDescent="0.2">
      <c r="A11" s="2" t="s">
        <v>195</v>
      </c>
      <c r="E11" s="2">
        <v>1</v>
      </c>
      <c r="H11" s="2">
        <v>1</v>
      </c>
      <c r="I11" s="2">
        <v>1</v>
      </c>
      <c r="J11" s="2">
        <v>1</v>
      </c>
      <c r="L11" s="2">
        <v>1</v>
      </c>
    </row>
    <row r="12" spans="1:13" x14ac:dyDescent="0.2">
      <c r="A12" s="2" t="s">
        <v>198</v>
      </c>
      <c r="D12" s="2">
        <v>1</v>
      </c>
      <c r="E12" s="2">
        <v>1</v>
      </c>
      <c r="F12" s="2">
        <v>1</v>
      </c>
      <c r="H12" s="2">
        <v>1</v>
      </c>
      <c r="L12" s="2">
        <v>1</v>
      </c>
    </row>
    <row r="13" spans="1:13" x14ac:dyDescent="0.2">
      <c r="A13" s="2" t="s">
        <v>192</v>
      </c>
      <c r="G13" s="2">
        <v>1</v>
      </c>
      <c r="H13" s="2">
        <v>1</v>
      </c>
    </row>
    <row r="14" spans="1:13" x14ac:dyDescent="0.2">
      <c r="A14" s="2" t="s">
        <v>189</v>
      </c>
      <c r="I14" s="2">
        <v>1</v>
      </c>
    </row>
    <row r="15" spans="1:13" x14ac:dyDescent="0.2">
      <c r="A15" s="2" t="s">
        <v>2</v>
      </c>
      <c r="B15" s="2">
        <f>SUM(B3:B14)</f>
        <v>0</v>
      </c>
      <c r="C15" s="2">
        <f t="shared" ref="C15:K15" si="0">SUM(C3:C14)</f>
        <v>0</v>
      </c>
      <c r="D15" s="2">
        <f t="shared" si="0"/>
        <v>7</v>
      </c>
      <c r="E15" s="2">
        <f t="shared" si="0"/>
        <v>8</v>
      </c>
      <c r="F15" s="2">
        <f t="shared" si="0"/>
        <v>4</v>
      </c>
      <c r="G15" s="2">
        <f t="shared" si="0"/>
        <v>6</v>
      </c>
      <c r="H15" s="2">
        <f t="shared" si="0"/>
        <v>8</v>
      </c>
      <c r="I15" s="2">
        <f t="shared" si="0"/>
        <v>7</v>
      </c>
      <c r="J15" s="2">
        <f t="shared" si="0"/>
        <v>8</v>
      </c>
      <c r="K15" s="2">
        <f t="shared" si="0"/>
        <v>0</v>
      </c>
      <c r="L15" s="2">
        <f t="shared" ref="L15" si="1">SUM(L3:L14)</f>
        <v>9</v>
      </c>
      <c r="M15" s="2">
        <f t="shared" ref="M15" si="2">SUM(M3:M14)</f>
        <v>2</v>
      </c>
    </row>
    <row r="16" spans="1:13" x14ac:dyDescent="0.2">
      <c r="A16" s="2" t="s">
        <v>0</v>
      </c>
      <c r="D16" s="2">
        <v>2</v>
      </c>
      <c r="E16" s="2">
        <v>1</v>
      </c>
      <c r="M16" s="2">
        <v>1</v>
      </c>
    </row>
    <row r="17" spans="1:13" x14ac:dyDescent="0.2">
      <c r="A17" s="2" t="s">
        <v>1</v>
      </c>
      <c r="B17" s="2">
        <f>B15-B16</f>
        <v>0</v>
      </c>
      <c r="C17" s="2">
        <f t="shared" ref="C17:K17" si="3">C15-C16</f>
        <v>0</v>
      </c>
      <c r="D17" s="2">
        <f t="shared" si="3"/>
        <v>5</v>
      </c>
      <c r="E17" s="2">
        <f t="shared" si="3"/>
        <v>7</v>
      </c>
      <c r="F17" s="2">
        <f t="shared" si="3"/>
        <v>4</v>
      </c>
      <c r="G17" s="2">
        <f t="shared" si="3"/>
        <v>6</v>
      </c>
      <c r="H17" s="2">
        <f t="shared" si="3"/>
        <v>8</v>
      </c>
      <c r="I17" s="2">
        <f t="shared" si="3"/>
        <v>7</v>
      </c>
      <c r="J17" s="2">
        <f t="shared" si="3"/>
        <v>8</v>
      </c>
      <c r="K17" s="2">
        <f t="shared" si="3"/>
        <v>0</v>
      </c>
      <c r="L17" s="2">
        <f t="shared" ref="L17" si="4">L15-L16</f>
        <v>9</v>
      </c>
      <c r="M17" s="2">
        <f t="shared" ref="M17" si="5">M15-M16</f>
        <v>1</v>
      </c>
    </row>
  </sheetData>
  <sortState ref="A3:A14">
    <sortCondition ref="A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G32" sqref="G32"/>
    </sheetView>
  </sheetViews>
  <sheetFormatPr defaultRowHeight="11.25" x14ac:dyDescent="0.2"/>
  <cols>
    <col min="1" max="1" width="24" style="2" customWidth="1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3" x14ac:dyDescent="0.2">
      <c r="A1" s="1" t="s">
        <v>199</v>
      </c>
    </row>
    <row r="2" spans="1:13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3" x14ac:dyDescent="0.2">
      <c r="A3" s="2" t="s">
        <v>200</v>
      </c>
      <c r="M3" s="2">
        <v>1</v>
      </c>
    </row>
    <row r="4" spans="1:13" x14ac:dyDescent="0.2">
      <c r="A4" s="2" t="s">
        <v>201</v>
      </c>
    </row>
    <row r="5" spans="1:13" x14ac:dyDescent="0.2">
      <c r="A5" s="2" t="s">
        <v>202</v>
      </c>
      <c r="G5" s="2">
        <v>1</v>
      </c>
    </row>
    <row r="6" spans="1:13" x14ac:dyDescent="0.2">
      <c r="A6" s="2" t="s">
        <v>203</v>
      </c>
      <c r="G6" s="2">
        <v>1</v>
      </c>
    </row>
    <row r="7" spans="1:13" x14ac:dyDescent="0.2">
      <c r="A7" s="2" t="s">
        <v>204</v>
      </c>
      <c r="G7" s="2">
        <v>1</v>
      </c>
    </row>
    <row r="8" spans="1:13" x14ac:dyDescent="0.2">
      <c r="A8" s="2" t="s">
        <v>205</v>
      </c>
    </row>
    <row r="9" spans="1:13" x14ac:dyDescent="0.2">
      <c r="A9" s="2" t="s">
        <v>206</v>
      </c>
      <c r="C9" s="2">
        <v>1</v>
      </c>
    </row>
    <row r="10" spans="1:13" x14ac:dyDescent="0.2">
      <c r="A10" s="2" t="s">
        <v>207</v>
      </c>
    </row>
    <row r="11" spans="1:13" x14ac:dyDescent="0.2">
      <c r="A11" s="2" t="s">
        <v>208</v>
      </c>
    </row>
    <row r="12" spans="1:13" x14ac:dyDescent="0.2">
      <c r="A12" s="2" t="s">
        <v>209</v>
      </c>
      <c r="I12" s="2">
        <v>1</v>
      </c>
    </row>
    <row r="13" spans="1:13" x14ac:dyDescent="0.2">
      <c r="A13" s="2" t="s">
        <v>210</v>
      </c>
    </row>
    <row r="14" spans="1:13" x14ac:dyDescent="0.2">
      <c r="A14" s="2" t="s">
        <v>211</v>
      </c>
      <c r="D14" s="2">
        <v>1</v>
      </c>
      <c r="G14" s="2">
        <v>1</v>
      </c>
    </row>
    <row r="15" spans="1:13" x14ac:dyDescent="0.2">
      <c r="A15" s="2" t="s">
        <v>212</v>
      </c>
      <c r="C15" s="2">
        <v>1</v>
      </c>
      <c r="G15" s="2">
        <v>1</v>
      </c>
      <c r="I15" s="2">
        <v>1</v>
      </c>
    </row>
    <row r="16" spans="1:13" x14ac:dyDescent="0.2">
      <c r="A16" s="2" t="s">
        <v>213</v>
      </c>
      <c r="G16" s="2">
        <v>1</v>
      </c>
    </row>
    <row r="17" spans="1:13" x14ac:dyDescent="0.2">
      <c r="A17" s="2" t="s">
        <v>214</v>
      </c>
    </row>
    <row r="18" spans="1:13" x14ac:dyDescent="0.2">
      <c r="A18" s="2" t="s">
        <v>215</v>
      </c>
      <c r="G18" s="2">
        <v>1</v>
      </c>
    </row>
    <row r="19" spans="1:13" x14ac:dyDescent="0.2">
      <c r="A19" s="2" t="s">
        <v>216</v>
      </c>
      <c r="D19" s="2">
        <v>1</v>
      </c>
      <c r="G19" s="2">
        <v>1</v>
      </c>
      <c r="I19" s="2">
        <v>1</v>
      </c>
      <c r="M19" s="2">
        <v>1</v>
      </c>
    </row>
    <row r="20" spans="1:13" x14ac:dyDescent="0.2">
      <c r="A20" s="2" t="s">
        <v>217</v>
      </c>
      <c r="H20" s="2">
        <v>1</v>
      </c>
    </row>
    <row r="21" spans="1:13" x14ac:dyDescent="0.2">
      <c r="A21" s="2" t="s">
        <v>218</v>
      </c>
      <c r="G21" s="2">
        <v>1</v>
      </c>
    </row>
    <row r="22" spans="1:13" x14ac:dyDescent="0.2">
      <c r="A22" s="2" t="s">
        <v>219</v>
      </c>
    </row>
    <row r="23" spans="1:13" x14ac:dyDescent="0.2">
      <c r="A23" s="2" t="s">
        <v>220</v>
      </c>
      <c r="B23" s="2">
        <v>1</v>
      </c>
      <c r="M23" s="2">
        <v>1</v>
      </c>
    </row>
    <row r="24" spans="1:13" x14ac:dyDescent="0.2">
      <c r="A24" s="2" t="s">
        <v>221</v>
      </c>
    </row>
    <row r="25" spans="1:13" x14ac:dyDescent="0.2">
      <c r="A25" s="2" t="s">
        <v>222</v>
      </c>
      <c r="D25" s="2">
        <v>1</v>
      </c>
      <c r="G25" s="2">
        <v>1</v>
      </c>
    </row>
    <row r="26" spans="1:13" x14ac:dyDescent="0.2">
      <c r="A26" s="2" t="s">
        <v>223</v>
      </c>
    </row>
    <row r="27" spans="1:13" x14ac:dyDescent="0.2">
      <c r="A27" s="2" t="s">
        <v>224</v>
      </c>
    </row>
    <row r="28" spans="1:13" x14ac:dyDescent="0.2">
      <c r="A28" s="2" t="s">
        <v>225</v>
      </c>
    </row>
    <row r="29" spans="1:13" x14ac:dyDescent="0.2">
      <c r="A29" s="2" t="s">
        <v>226</v>
      </c>
    </row>
    <row r="30" spans="1:13" x14ac:dyDescent="0.2">
      <c r="A30" s="2" t="s">
        <v>227</v>
      </c>
    </row>
    <row r="31" spans="1:13" x14ac:dyDescent="0.2">
      <c r="A31" s="2" t="s">
        <v>228</v>
      </c>
      <c r="B31" s="2">
        <v>1</v>
      </c>
      <c r="C31" s="2">
        <v>1</v>
      </c>
    </row>
    <row r="32" spans="1:13" x14ac:dyDescent="0.2">
      <c r="A32" s="2" t="s">
        <v>229</v>
      </c>
    </row>
    <row r="33" spans="1:13" x14ac:dyDescent="0.2">
      <c r="A33" s="2" t="s">
        <v>2</v>
      </c>
      <c r="B33" s="2">
        <f>SUM(B3:B32)</f>
        <v>2</v>
      </c>
      <c r="C33" s="2">
        <f t="shared" ref="C33:K33" si="0">SUM(C3:C32)</f>
        <v>3</v>
      </c>
      <c r="D33" s="2">
        <f t="shared" si="0"/>
        <v>3</v>
      </c>
      <c r="E33" s="2">
        <f t="shared" si="0"/>
        <v>0</v>
      </c>
      <c r="F33" s="2">
        <f t="shared" si="0"/>
        <v>0</v>
      </c>
      <c r="G33" s="2">
        <f t="shared" si="0"/>
        <v>10</v>
      </c>
      <c r="H33" s="2">
        <f t="shared" si="0"/>
        <v>1</v>
      </c>
      <c r="I33" s="2">
        <f t="shared" si="0"/>
        <v>3</v>
      </c>
      <c r="J33" s="2">
        <f t="shared" si="0"/>
        <v>0</v>
      </c>
      <c r="K33" s="2">
        <f t="shared" si="0"/>
        <v>0</v>
      </c>
      <c r="L33" s="2">
        <f t="shared" ref="L33" si="1">SUM(L3:L32)</f>
        <v>0</v>
      </c>
      <c r="M33" s="2">
        <f t="shared" ref="M33" si="2">SUM(M3:M32)</f>
        <v>3</v>
      </c>
    </row>
    <row r="34" spans="1:13" x14ac:dyDescent="0.2">
      <c r="A34" s="2" t="s">
        <v>0</v>
      </c>
      <c r="D34" s="2">
        <v>1</v>
      </c>
      <c r="G34" s="2">
        <v>2</v>
      </c>
      <c r="H34" s="2">
        <v>3</v>
      </c>
      <c r="I34" s="2">
        <v>1</v>
      </c>
      <c r="M34" s="2">
        <v>1</v>
      </c>
    </row>
    <row r="35" spans="1:13" x14ac:dyDescent="0.2">
      <c r="A35" s="2" t="s">
        <v>1</v>
      </c>
      <c r="B35" s="2">
        <f>B33-B34</f>
        <v>2</v>
      </c>
      <c r="C35" s="2">
        <f t="shared" ref="C35:K35" si="3">C33-C34</f>
        <v>3</v>
      </c>
      <c r="D35" s="2">
        <f t="shared" si="3"/>
        <v>2</v>
      </c>
      <c r="E35" s="2">
        <f t="shared" si="3"/>
        <v>0</v>
      </c>
      <c r="F35" s="2">
        <f t="shared" si="3"/>
        <v>0</v>
      </c>
      <c r="G35" s="2">
        <f t="shared" si="3"/>
        <v>8</v>
      </c>
      <c r="H35" s="2">
        <f t="shared" si="3"/>
        <v>-2</v>
      </c>
      <c r="I35" s="2">
        <f t="shared" si="3"/>
        <v>2</v>
      </c>
      <c r="J35" s="2">
        <f t="shared" si="3"/>
        <v>0</v>
      </c>
      <c r="K35" s="2">
        <f t="shared" si="3"/>
        <v>0</v>
      </c>
      <c r="L35" s="2">
        <f t="shared" ref="L35" si="4">L33-L34</f>
        <v>0</v>
      </c>
      <c r="M35" s="2">
        <f t="shared" ref="M35" si="5">M33-M34</f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N25" sqref="N25"/>
    </sheetView>
  </sheetViews>
  <sheetFormatPr defaultRowHeight="11.25" x14ac:dyDescent="0.2"/>
  <cols>
    <col min="1" max="1" width="9.140625" style="2"/>
    <col min="2" max="2" width="5.28515625" style="2" bestFit="1" customWidth="1"/>
    <col min="3" max="3" width="3.5703125" style="2" bestFit="1" customWidth="1"/>
    <col min="4" max="4" width="6.28515625" style="2" bestFit="1" customWidth="1"/>
    <col min="5" max="5" width="5" style="2" bestFit="1" customWidth="1"/>
    <col min="6" max="6" width="5.5703125" style="2" bestFit="1" customWidth="1"/>
    <col min="7" max="7" width="5.28515625" style="2" bestFit="1" customWidth="1"/>
    <col min="8" max="8" width="4.85546875" style="2" bestFit="1" customWidth="1"/>
    <col min="9" max="9" width="5" style="2" bestFit="1" customWidth="1"/>
    <col min="10" max="10" width="3.5703125" style="2" bestFit="1" customWidth="1"/>
    <col min="11" max="11" width="4.42578125" style="2" bestFit="1" customWidth="1"/>
    <col min="12" max="12" width="2.85546875" style="2" bestFit="1" customWidth="1"/>
    <col min="13" max="13" width="4" style="2" bestFit="1" customWidth="1"/>
    <col min="14" max="16384" width="9.140625" style="2"/>
  </cols>
  <sheetData>
    <row r="1" spans="1:16" x14ac:dyDescent="0.2">
      <c r="A1" s="1" t="s">
        <v>240</v>
      </c>
    </row>
    <row r="2" spans="1:16" x14ac:dyDescent="0.2"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246</v>
      </c>
      <c r="H2" s="2" t="s">
        <v>247</v>
      </c>
      <c r="I2" s="2" t="s">
        <v>248</v>
      </c>
      <c r="J2" s="2" t="s">
        <v>249</v>
      </c>
      <c r="K2" s="2" t="s">
        <v>250</v>
      </c>
      <c r="L2" s="2" t="s">
        <v>251</v>
      </c>
      <c r="M2" s="2" t="s">
        <v>252</v>
      </c>
    </row>
    <row r="3" spans="1:16" x14ac:dyDescent="0.2">
      <c r="A3" s="2" t="s">
        <v>230</v>
      </c>
      <c r="B3" s="2">
        <f>'Q1'!B20</f>
        <v>4</v>
      </c>
      <c r="C3" s="2">
        <f>'Q1'!C20</f>
        <v>6</v>
      </c>
      <c r="D3" s="2">
        <f>'Q1'!D20</f>
        <v>0</v>
      </c>
      <c r="E3" s="2">
        <f>'Q1'!E20</f>
        <v>0</v>
      </c>
      <c r="F3" s="2">
        <f>'Q1'!F20</f>
        <v>2</v>
      </c>
      <c r="G3" s="2">
        <f>'Q1'!G20</f>
        <v>4</v>
      </c>
      <c r="H3" s="2">
        <f>'Q1'!H20</f>
        <v>0</v>
      </c>
      <c r="I3" s="2">
        <f>'Q1'!I20</f>
        <v>5</v>
      </c>
      <c r="J3" s="2">
        <f>'Q1'!J20</f>
        <v>5</v>
      </c>
      <c r="K3" s="2">
        <f>'Q1'!K20</f>
        <v>0</v>
      </c>
      <c r="L3" s="2">
        <f>'Q1'!L20</f>
        <v>4</v>
      </c>
      <c r="M3" s="2">
        <f>'Q1'!M20</f>
        <v>-2</v>
      </c>
    </row>
    <row r="4" spans="1:16" x14ac:dyDescent="0.2">
      <c r="A4" s="2" t="s">
        <v>231</v>
      </c>
      <c r="B4" s="2">
        <f>'Q2'!B20</f>
        <v>5</v>
      </c>
      <c r="C4" s="2">
        <f>'Q2'!C20</f>
        <v>0</v>
      </c>
      <c r="D4" s="2">
        <f>'Q2'!D20</f>
        <v>6</v>
      </c>
      <c r="E4" s="2">
        <f>'Q2'!E20</f>
        <v>0</v>
      </c>
      <c r="F4" s="2">
        <f>'Q2'!F20</f>
        <v>8</v>
      </c>
      <c r="G4" s="2">
        <f>'Q2'!G20</f>
        <v>12</v>
      </c>
      <c r="H4" s="2">
        <f>'Q2'!H20</f>
        <v>6</v>
      </c>
      <c r="I4" s="2">
        <f>'Q2'!I20</f>
        <v>10</v>
      </c>
      <c r="J4" s="2">
        <f>'Q2'!J20</f>
        <v>6</v>
      </c>
      <c r="K4" s="2">
        <f>'Q2'!K20</f>
        <v>2</v>
      </c>
      <c r="L4" s="2">
        <f>'Q2'!L20</f>
        <v>6</v>
      </c>
      <c r="M4" s="2">
        <f>'Q2'!M20</f>
        <v>9</v>
      </c>
    </row>
    <row r="5" spans="1:16" x14ac:dyDescent="0.2">
      <c r="A5" s="2" t="s">
        <v>232</v>
      </c>
      <c r="B5" s="2">
        <f>'Q3'!B17</f>
        <v>2</v>
      </c>
      <c r="C5" s="2">
        <f>'Q3'!C17</f>
        <v>3</v>
      </c>
      <c r="D5" s="2">
        <f>'Q3'!D17</f>
        <v>12</v>
      </c>
      <c r="E5" s="2">
        <f>'Q3'!E17</f>
        <v>0</v>
      </c>
      <c r="F5" s="2">
        <f>'Q3'!F17</f>
        <v>10</v>
      </c>
      <c r="G5" s="2">
        <f>'Q3'!G17</f>
        <v>11</v>
      </c>
      <c r="H5" s="2">
        <f>'Q3'!H17</f>
        <v>8</v>
      </c>
      <c r="I5" s="2">
        <f>'Q3'!I17</f>
        <v>9</v>
      </c>
      <c r="J5" s="2">
        <f>'Q3'!J17</f>
        <v>11</v>
      </c>
      <c r="K5" s="2">
        <f>'Q3'!K17</f>
        <v>0</v>
      </c>
      <c r="L5" s="2">
        <f>'Q3'!L17</f>
        <v>12</v>
      </c>
      <c r="M5" s="2">
        <f>'Q3'!M17</f>
        <v>6</v>
      </c>
    </row>
    <row r="6" spans="1:16" x14ac:dyDescent="0.2">
      <c r="A6" s="2" t="s">
        <v>233</v>
      </c>
      <c r="B6" s="2">
        <f>'Q4'!B45</f>
        <v>16</v>
      </c>
      <c r="C6" s="2">
        <f>'Q4'!C45</f>
        <v>5</v>
      </c>
      <c r="D6" s="2">
        <f>'Q4'!D45</f>
        <v>3</v>
      </c>
      <c r="E6" s="2">
        <f>'Q4'!E45</f>
        <v>0</v>
      </c>
      <c r="F6" s="2">
        <f>'Q4'!F45</f>
        <v>1</v>
      </c>
      <c r="G6" s="2">
        <f>'Q4'!G45</f>
        <v>1</v>
      </c>
      <c r="H6" s="2">
        <f>'Q4'!H45</f>
        <v>2</v>
      </c>
      <c r="I6" s="2">
        <f>'Q4'!I45</f>
        <v>0</v>
      </c>
      <c r="J6" s="2">
        <f>'Q4'!J45</f>
        <v>6</v>
      </c>
      <c r="K6" s="2">
        <f>'Q4'!K45</f>
        <v>0</v>
      </c>
      <c r="L6" s="2">
        <f>'Q4'!L45</f>
        <v>21</v>
      </c>
      <c r="M6" s="2">
        <f>'Q4'!M45</f>
        <v>1</v>
      </c>
    </row>
    <row r="7" spans="1:16" x14ac:dyDescent="0.2">
      <c r="A7" s="2" t="s">
        <v>234</v>
      </c>
      <c r="B7" s="2">
        <f>'Q5'!B42</f>
        <v>6</v>
      </c>
      <c r="C7" s="2">
        <f>'Q5'!C42</f>
        <v>5</v>
      </c>
      <c r="D7" s="2">
        <f>'Q5'!D42</f>
        <v>6</v>
      </c>
      <c r="E7" s="2">
        <f>'Q5'!E42</f>
        <v>3</v>
      </c>
      <c r="F7" s="2">
        <f>'Q5'!F42</f>
        <v>0</v>
      </c>
      <c r="G7" s="2">
        <f>'Q5'!G42</f>
        <v>0</v>
      </c>
      <c r="H7" s="2">
        <f>'Q5'!H42</f>
        <v>-2</v>
      </c>
      <c r="I7" s="2">
        <f>'Q5'!I42</f>
        <v>3</v>
      </c>
      <c r="J7" s="2">
        <f>'Q5'!J42</f>
        <v>3</v>
      </c>
      <c r="K7" s="2">
        <f>'Q5'!K42</f>
        <v>0</v>
      </c>
      <c r="L7" s="2">
        <f>'Q5'!L42</f>
        <v>4</v>
      </c>
      <c r="M7" s="2">
        <f>'Q5'!M42</f>
        <v>1</v>
      </c>
    </row>
    <row r="8" spans="1:16" x14ac:dyDescent="0.2">
      <c r="A8" s="2" t="s">
        <v>235</v>
      </c>
      <c r="B8" s="2">
        <f>'Q6'!B26</f>
        <v>1</v>
      </c>
      <c r="C8" s="2">
        <f>'Q6'!C26</f>
        <v>1</v>
      </c>
      <c r="D8" s="2">
        <f>'Q6'!D26</f>
        <v>2</v>
      </c>
      <c r="E8" s="2">
        <f>'Q6'!E26</f>
        <v>2</v>
      </c>
      <c r="F8" s="2">
        <f>'Q6'!F26</f>
        <v>0</v>
      </c>
      <c r="G8" s="2">
        <f>'Q6'!G26</f>
        <v>3</v>
      </c>
      <c r="H8" s="2">
        <f>'Q6'!H26</f>
        <v>4</v>
      </c>
      <c r="I8" s="2">
        <f>'Q6'!I26</f>
        <v>0</v>
      </c>
      <c r="J8" s="2">
        <f>'Q6'!J26</f>
        <v>1</v>
      </c>
      <c r="K8" s="2">
        <f>'Q6'!K26</f>
        <v>0</v>
      </c>
      <c r="L8" s="2">
        <f>'Q6'!L26</f>
        <v>14</v>
      </c>
      <c r="M8" s="2">
        <f>'Q6'!M26</f>
        <v>-1</v>
      </c>
    </row>
    <row r="9" spans="1:16" x14ac:dyDescent="0.2">
      <c r="A9" s="2" t="s">
        <v>236</v>
      </c>
      <c r="B9" s="2">
        <f>'Q7'!B30</f>
        <v>3</v>
      </c>
      <c r="C9" s="2">
        <f>'Q7'!C30</f>
        <v>1</v>
      </c>
      <c r="D9" s="2">
        <f>'Q7'!D30</f>
        <v>1</v>
      </c>
      <c r="E9" s="2">
        <f>'Q7'!E30</f>
        <v>0</v>
      </c>
      <c r="F9" s="2">
        <f>'Q7'!F30</f>
        <v>2</v>
      </c>
      <c r="G9" s="2">
        <f>'Q7'!G30</f>
        <v>4</v>
      </c>
      <c r="H9" s="2">
        <f>'Q7'!H30</f>
        <v>4</v>
      </c>
      <c r="I9" s="2">
        <f>'Q7'!I30</f>
        <v>1</v>
      </c>
      <c r="J9" s="2">
        <f>'Q7'!J30</f>
        <v>5</v>
      </c>
      <c r="K9" s="2">
        <f>'Q7'!K30</f>
        <v>0</v>
      </c>
      <c r="L9" s="2">
        <f>'Q7'!L30</f>
        <v>8</v>
      </c>
      <c r="M9" s="2">
        <f>'Q7'!M30</f>
        <v>0</v>
      </c>
    </row>
    <row r="10" spans="1:16" x14ac:dyDescent="0.2">
      <c r="A10" s="2" t="s">
        <v>237</v>
      </c>
      <c r="B10" s="2">
        <f>'Q8'!B20</f>
        <v>-1</v>
      </c>
      <c r="C10" s="2">
        <f>'Q8'!C20</f>
        <v>-1</v>
      </c>
      <c r="D10" s="2">
        <f>'Q8'!D20</f>
        <v>2</v>
      </c>
      <c r="E10" s="2">
        <f>'Q8'!E20</f>
        <v>1</v>
      </c>
      <c r="F10" s="2">
        <f>'Q8'!F20</f>
        <v>0</v>
      </c>
      <c r="G10" s="2">
        <f>'Q8'!G20</f>
        <v>2</v>
      </c>
      <c r="H10" s="2">
        <f>'Q8'!H20</f>
        <v>-1</v>
      </c>
      <c r="I10" s="2">
        <f>'Q8'!I20</f>
        <v>0</v>
      </c>
      <c r="J10" s="2">
        <f>'Q8'!J20</f>
        <v>0</v>
      </c>
      <c r="K10" s="2">
        <f>'Q8'!K20</f>
        <v>0</v>
      </c>
      <c r="L10" s="2">
        <f>'Q8'!L20</f>
        <v>3</v>
      </c>
      <c r="M10" s="2">
        <f>'Q8'!M20</f>
        <v>-1</v>
      </c>
    </row>
    <row r="11" spans="1:16" x14ac:dyDescent="0.2">
      <c r="A11" s="2" t="s">
        <v>238</v>
      </c>
      <c r="B11" s="2">
        <f>'Q9'!B17</f>
        <v>0</v>
      </c>
      <c r="C11" s="2">
        <f>'Q9'!C17</f>
        <v>0</v>
      </c>
      <c r="D11" s="2">
        <f>'Q9'!D17</f>
        <v>5</v>
      </c>
      <c r="E11" s="2">
        <f>'Q9'!E17</f>
        <v>7</v>
      </c>
      <c r="F11" s="2">
        <f>'Q9'!F17</f>
        <v>4</v>
      </c>
      <c r="G11" s="2">
        <f>'Q9'!G17</f>
        <v>6</v>
      </c>
      <c r="H11" s="2">
        <f>'Q9'!H17</f>
        <v>8</v>
      </c>
      <c r="I11" s="2">
        <f>'Q9'!I17</f>
        <v>7</v>
      </c>
      <c r="J11" s="2">
        <f>'Q9'!J17</f>
        <v>8</v>
      </c>
      <c r="K11" s="2">
        <f>'Q9'!K17</f>
        <v>0</v>
      </c>
      <c r="L11" s="2">
        <f>'Q9'!L17</f>
        <v>9</v>
      </c>
      <c r="M11" s="2">
        <f>'Q9'!M17</f>
        <v>1</v>
      </c>
    </row>
    <row r="12" spans="1:16" x14ac:dyDescent="0.2">
      <c r="A12" s="2" t="s">
        <v>239</v>
      </c>
      <c r="B12" s="2">
        <f>'Q10'!B35</f>
        <v>2</v>
      </c>
      <c r="C12" s="2">
        <f>'Q10'!C35</f>
        <v>3</v>
      </c>
      <c r="D12" s="2">
        <f>'Q10'!D35</f>
        <v>2</v>
      </c>
      <c r="E12" s="2">
        <f>'Q10'!E35</f>
        <v>0</v>
      </c>
      <c r="F12" s="2">
        <f>'Q10'!F35</f>
        <v>0</v>
      </c>
      <c r="G12" s="2">
        <f>'Q10'!G35</f>
        <v>8</v>
      </c>
      <c r="H12" s="2">
        <f>'Q10'!H35</f>
        <v>-2</v>
      </c>
      <c r="I12" s="2">
        <f>'Q10'!I35</f>
        <v>2</v>
      </c>
      <c r="J12" s="2">
        <f>'Q10'!J35</f>
        <v>0</v>
      </c>
      <c r="K12" s="2">
        <f>'Q10'!K35</f>
        <v>0</v>
      </c>
      <c r="L12" s="2">
        <f>'Q10'!L35</f>
        <v>0</v>
      </c>
      <c r="M12" s="2">
        <f>'Q10'!M35</f>
        <v>2</v>
      </c>
    </row>
    <row r="13" spans="1:16" x14ac:dyDescent="0.2">
      <c r="A13" s="2" t="s">
        <v>1</v>
      </c>
      <c r="B13" s="2">
        <f>SUM(B3:B12)</f>
        <v>38</v>
      </c>
      <c r="C13" s="2">
        <f t="shared" ref="C13:K13" si="0">SUM(C3:C12)</f>
        <v>23</v>
      </c>
      <c r="D13" s="2">
        <f t="shared" si="0"/>
        <v>39</v>
      </c>
      <c r="E13" s="2">
        <f t="shared" si="0"/>
        <v>13</v>
      </c>
      <c r="F13" s="2">
        <f t="shared" si="0"/>
        <v>27</v>
      </c>
      <c r="G13" s="2">
        <f t="shared" si="0"/>
        <v>51</v>
      </c>
      <c r="H13" s="2">
        <f t="shared" si="0"/>
        <v>27</v>
      </c>
      <c r="I13" s="2">
        <f t="shared" si="0"/>
        <v>37</v>
      </c>
      <c r="J13" s="2">
        <f t="shared" si="0"/>
        <v>45</v>
      </c>
      <c r="K13" s="2">
        <f t="shared" si="0"/>
        <v>2</v>
      </c>
      <c r="L13" s="2">
        <f t="shared" ref="L13" si="1">SUM(L3:L12)</f>
        <v>81</v>
      </c>
      <c r="M13" s="2">
        <f t="shared" ref="M13" si="2">SUM(M3:M12)</f>
        <v>16</v>
      </c>
    </row>
    <row r="15" spans="1:16" x14ac:dyDescent="0.2">
      <c r="N15" s="2">
        <v>1</v>
      </c>
      <c r="O15" s="2" t="s">
        <v>251</v>
      </c>
      <c r="P15" s="2">
        <v>81</v>
      </c>
    </row>
    <row r="16" spans="1:16" x14ac:dyDescent="0.2">
      <c r="N16" s="2">
        <v>2</v>
      </c>
      <c r="O16" s="2" t="s">
        <v>246</v>
      </c>
      <c r="P16" s="2">
        <v>51</v>
      </c>
    </row>
    <row r="17" spans="14:16" x14ac:dyDescent="0.2">
      <c r="N17" s="2">
        <v>3</v>
      </c>
      <c r="O17" s="2" t="s">
        <v>249</v>
      </c>
      <c r="P17" s="2">
        <v>45</v>
      </c>
    </row>
    <row r="18" spans="14:16" x14ac:dyDescent="0.2">
      <c r="N18" s="2">
        <v>4</v>
      </c>
      <c r="O18" s="2" t="s">
        <v>243</v>
      </c>
      <c r="P18" s="2">
        <v>39</v>
      </c>
    </row>
    <row r="19" spans="14:16" x14ac:dyDescent="0.2">
      <c r="N19" s="2">
        <v>5</v>
      </c>
      <c r="O19" s="2" t="s">
        <v>241</v>
      </c>
      <c r="P19" s="2">
        <v>38</v>
      </c>
    </row>
    <row r="20" spans="14:16" x14ac:dyDescent="0.2">
      <c r="N20" s="2">
        <v>6</v>
      </c>
      <c r="O20" s="2" t="s">
        <v>254</v>
      </c>
      <c r="P20" s="2">
        <v>37</v>
      </c>
    </row>
    <row r="21" spans="14:16" x14ac:dyDescent="0.2">
      <c r="N21" s="2">
        <v>7</v>
      </c>
      <c r="O21" s="2" t="s">
        <v>245</v>
      </c>
      <c r="P21" s="2">
        <v>27</v>
      </c>
    </row>
    <row r="22" spans="14:16" x14ac:dyDescent="0.2">
      <c r="N22" s="2">
        <v>7</v>
      </c>
      <c r="O22" s="2" t="s">
        <v>247</v>
      </c>
      <c r="P22" s="2">
        <v>27</v>
      </c>
    </row>
    <row r="23" spans="14:16" x14ac:dyDescent="0.2">
      <c r="N23" s="2">
        <v>9</v>
      </c>
      <c r="O23" s="2" t="s">
        <v>242</v>
      </c>
      <c r="P23" s="2">
        <v>23</v>
      </c>
    </row>
    <row r="24" spans="14:16" x14ac:dyDescent="0.2">
      <c r="N24" s="2">
        <v>10</v>
      </c>
      <c r="O24" s="2" t="s">
        <v>252</v>
      </c>
      <c r="P24" s="2">
        <v>16</v>
      </c>
    </row>
    <row r="25" spans="14:16" x14ac:dyDescent="0.2">
      <c r="N25" s="2">
        <v>11</v>
      </c>
      <c r="O25" s="2" t="s">
        <v>244</v>
      </c>
      <c r="P25" s="2">
        <v>13</v>
      </c>
    </row>
    <row r="26" spans="14:16" x14ac:dyDescent="0.2">
      <c r="N26" s="2">
        <v>12</v>
      </c>
      <c r="O26" s="2" t="s">
        <v>250</v>
      </c>
      <c r="P26" s="2">
        <v>2</v>
      </c>
    </row>
  </sheetData>
  <sortState ref="O2:P13">
    <sortCondition ref="O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Scores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2011-09-24T00:55:10Z</dcterms:created>
  <dcterms:modified xsi:type="dcterms:W3CDTF">2011-09-24T04:30:30Z</dcterms:modified>
</cp:coreProperties>
</file>